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30" windowHeight="9600"/>
  </bookViews>
  <sheets>
    <sheet name="balandis" sheetId="36" r:id="rId1"/>
    <sheet name="kovas" sheetId="35" r:id="rId2"/>
    <sheet name="vasaris" sheetId="34" r:id="rId3"/>
    <sheet name="sausis" sheetId="22" r:id="rId4"/>
    <sheet name="Lapas2" sheetId="11" r:id="rId5"/>
  </sheets>
  <calcPr calcId="125725" iterateDelta="1E-4"/>
</workbook>
</file>

<file path=xl/calcChain.xml><?xml version="1.0" encoding="utf-8"?>
<calcChain xmlns="http://schemas.openxmlformats.org/spreadsheetml/2006/main">
  <c r="L26" i="36"/>
  <c r="L208" s="1"/>
  <c r="L27" i="35"/>
  <c r="L209" s="1"/>
  <c r="L27" i="34"/>
  <c r="L202" s="1"/>
  <c r="L20" i="22"/>
  <c r="L197" l="1"/>
</calcChain>
</file>

<file path=xl/sharedStrings.xml><?xml version="1.0" encoding="utf-8"?>
<sst xmlns="http://schemas.openxmlformats.org/spreadsheetml/2006/main" count="445" uniqueCount="144">
  <si>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</si>
  <si>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</si>
  <si>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</si>
  <si>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</si>
  <si>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</si>
  <si>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</si>
  <si>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</si>
  <si>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</si>
  <si>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</si>
  <si>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</si>
  <si>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PREKĖS</t>
  </si>
  <si>
    <t>1d.</t>
  </si>
  <si>
    <t>1mėn.</t>
  </si>
  <si>
    <t>1 mėn.</t>
  </si>
  <si>
    <t>Juozas Levuta 36811090394</t>
  </si>
  <si>
    <t>UAB "Sigdanas" 184610786</t>
  </si>
  <si>
    <t>maisto produktai</t>
  </si>
  <si>
    <t>Pagal MVP tvarkos aprašo 21.2.1 p.</t>
  </si>
  <si>
    <t>Pagal MVP tvarkos aprašo 21.2.3 p.</t>
  </si>
  <si>
    <t>UAB "Staginis" 184555731</t>
  </si>
  <si>
    <t>Gėlės</t>
  </si>
  <si>
    <t>UAB "ŪLĖ" 184524839</t>
  </si>
  <si>
    <t>kompiuterinės įrangos detalės, priedai ir kitos prekės</t>
  </si>
  <si>
    <t>statybinės ir kitos ūkio  prekės</t>
  </si>
  <si>
    <t>Kita informacija (el. pirkimas, pagal 23 str., žaliasis, energetinis...)</t>
  </si>
  <si>
    <r>
      <t xml:space="preserve">Ar sutartis paviešinta CVP IS </t>
    </r>
    <r>
      <rPr>
        <b/>
        <sz val="11"/>
        <rFont val="Calibri"/>
        <family val="2"/>
        <charset val="186"/>
      </rPr>
      <t>? (Taip/Ne)</t>
    </r>
  </si>
  <si>
    <t>ne</t>
  </si>
  <si>
    <t>Neskelbiama apklausa</t>
  </si>
  <si>
    <t>1sav.</t>
  </si>
  <si>
    <t>UAB "Algistata" 184744575</t>
  </si>
  <si>
    <t>31210000; 35821100.</t>
  </si>
  <si>
    <t>1 d.</t>
  </si>
  <si>
    <t>IĮ "Žaibas" 184540843</t>
  </si>
  <si>
    <t>2020 M.  SAUSIO  MĖN.  ATLIKTŲ PIRKIMŲ REGISTRACIJOS ŽURNALAS</t>
  </si>
  <si>
    <t>muzikos instrumentų priedai</t>
  </si>
  <si>
    <t>Sutartis žodinė. S.f. MTI Nr. 05297</t>
  </si>
  <si>
    <t>UAB "Milgreta" 144879921</t>
  </si>
  <si>
    <t>Sutartis žodinė. S.f. SIG  Nr. 000007865</t>
  </si>
  <si>
    <t>Sutartis žodinė. S.f. MAZ  Nr. 0043273</t>
  </si>
  <si>
    <t>UAB "Mazgas" 133113177</t>
  </si>
  <si>
    <t>Apklaustų tiekėjų skaičius</t>
  </si>
  <si>
    <t>Planuojama sutarties pirkimo vertė</t>
  </si>
  <si>
    <t>Sutartis žodžiu S.f. ULE Nr. 4444</t>
  </si>
  <si>
    <t>Sutartis žodžiu S.f. JL Nr.00011158</t>
  </si>
  <si>
    <t>Sutartis žodinė. S.f. ALG  Nr.0009419</t>
  </si>
  <si>
    <t>Sutartis žodinė. S.f. STS Nr.0077060</t>
  </si>
  <si>
    <t>Sutartis žodžiu S.f. LIT Nr. 0504020</t>
  </si>
  <si>
    <t>UAB "Literna" 124942563</t>
  </si>
  <si>
    <t>el. lempos</t>
  </si>
  <si>
    <t>Sutartis žodinė. S.f. SIG  Nr. 000007891</t>
  </si>
  <si>
    <t>galvaniniai elementai</t>
  </si>
  <si>
    <t>Sutartis žodinė. S.f. AAA  Nr. 82598</t>
  </si>
  <si>
    <t>2020 M.  VASARIO MĖN.  ATLIKTŲ PIRKIMŲ REGISTRACIJOS ŽURNALAS</t>
  </si>
  <si>
    <t>Geriamas vanduo</t>
  </si>
  <si>
    <t>Sutartis žodžiu S.f. Nr.31/00476454</t>
  </si>
  <si>
    <t>UAB "Eden Springs Lietuva" 211638230</t>
  </si>
  <si>
    <t>Sutartis žodinė. S.f. AAA  Nr. 82697</t>
  </si>
  <si>
    <t>kompiuterių reikmenys</t>
  </si>
  <si>
    <t>laikraštis</t>
  </si>
  <si>
    <t>Sutartis žodžiu S.f. Nr.PPB2001002330</t>
  </si>
  <si>
    <t>AB Lietuvos paštas 121215587</t>
  </si>
  <si>
    <t>3mėn.</t>
  </si>
  <si>
    <t>UAB "Offfice system"  300051282</t>
  </si>
  <si>
    <t>Sutartis  žodžiu . S.f. GEV Nr.2002792</t>
  </si>
  <si>
    <t>1 sav.</t>
  </si>
  <si>
    <t>spalvotas popierius</t>
  </si>
  <si>
    <t>Sutartis  žodžiu . S.f.  Nr.LT37000710</t>
  </si>
  <si>
    <t>UAB "Dauksta" 134419433</t>
  </si>
  <si>
    <t xml:space="preserve"> vėlevėlės</t>
  </si>
  <si>
    <t>el. lempų detalės</t>
  </si>
  <si>
    <t>Sutartis žodžiu S.f. LIT Nr. 0503626</t>
  </si>
  <si>
    <t>UAB "Echo Stamp" 111437194</t>
  </si>
  <si>
    <t>Sutartis žodinė. S.f. ECH  Nr. 0210836</t>
  </si>
  <si>
    <t xml:space="preserve">rašikliai </t>
  </si>
  <si>
    <t>CPO</t>
  </si>
  <si>
    <t>Sutartis  raštu . S.f. ODCS Nr.562768</t>
  </si>
  <si>
    <t>taip</t>
  </si>
  <si>
    <t>UAB "Officeday"  124931353</t>
  </si>
  <si>
    <t>1 mėn</t>
  </si>
  <si>
    <t>Sutartis žodinė. S.f. SIG  Nr. 000007513</t>
  </si>
  <si>
    <t>el. maitinimo elementai</t>
  </si>
  <si>
    <t>Sutartis žodžiu S.f. LIT Nr. 0503857</t>
  </si>
  <si>
    <t>Sutartis  raštu . S.f. GEV Nr.2003276</t>
  </si>
  <si>
    <t>Sutartis žodinė. S.f. STS Nr.0077402</t>
  </si>
  <si>
    <t>Sutartis žodinė. S.f. ALG  Nr.0009464</t>
  </si>
  <si>
    <t>arbata</t>
  </si>
  <si>
    <t>Pagal MVP tvarkos aprašo 21.2. 1..p.</t>
  </si>
  <si>
    <t>Pagal MVP tvarkos aprašo 21.2. 1. p.</t>
  </si>
  <si>
    <t>Sutartis žodžiu S.f. ACO Nr. 320131</t>
  </si>
  <si>
    <t>UAB "Acorus Calamus" 168041168</t>
  </si>
  <si>
    <t>Sutartis žodžiu S.f. ULE Nr. 4480</t>
  </si>
  <si>
    <t>Gėlių oazė</t>
  </si>
  <si>
    <t>kanc. prekės</t>
  </si>
  <si>
    <t>Sutartis žodžiu S.f. SF Nr.0002252</t>
  </si>
  <si>
    <t>UAB "Varėnos knyga" 18452774</t>
  </si>
  <si>
    <t>balionai</t>
  </si>
  <si>
    <t>Sutartis žodinė. S.f. PIGU-LT Nr.9234889</t>
  </si>
  <si>
    <t>UAB "Pigu" 300866792</t>
  </si>
  <si>
    <t>Sutartis žodinė. S.f. AAA  Nr. 83070</t>
  </si>
  <si>
    <t>vienkartiniai indai</t>
  </si>
  <si>
    <t>Sutartis žodinė. S.f. ALG  Nr.000942</t>
  </si>
  <si>
    <t>Sutartis žodinė. S.f. ALG  Nr.0009493</t>
  </si>
  <si>
    <t>2020 M.  KOVO MĖN.  ATLIKTŲ PIRKIMŲ REGISTRACIJOS ŽURNALAS</t>
  </si>
  <si>
    <t>drabužiai</t>
  </si>
  <si>
    <t>Sutartis žodinė. S.f. ZUB Nr.056</t>
  </si>
  <si>
    <t>Gautvilė Zubrickienė ĮV Nr. 465599</t>
  </si>
  <si>
    <t>biuro reikmenys</t>
  </si>
  <si>
    <t>Sutartis raštu  S.f. V003 Nr.10168783</t>
  </si>
  <si>
    <t>marškinėliai</t>
  </si>
  <si>
    <t>Sutartis žodinė. S.f. IDLT2164</t>
  </si>
  <si>
    <t>UAB "Charlot LT" 300048560</t>
  </si>
  <si>
    <t>UAB "Ideo LT" 302513549</t>
  </si>
  <si>
    <t>spalvoti dūmai</t>
  </si>
  <si>
    <t>Sutartis žodinė. VS S.f.  VS FEJE Nr.196</t>
  </si>
  <si>
    <t>UAB "Autoferija" 304002514</t>
  </si>
  <si>
    <t>Sutartis žodžiu S.f. JL Nr.00011168</t>
  </si>
  <si>
    <t xml:space="preserve">balionai </t>
  </si>
  <si>
    <t>Sutartis žodžiu S.f. JL Nr.00011169</t>
  </si>
  <si>
    <t>higienos priemonės</t>
  </si>
  <si>
    <t>Sutartis  žodžiu . S.f. GEV Nr.2004892</t>
  </si>
  <si>
    <t>skara</t>
  </si>
  <si>
    <t>miglė Mormokaitės IĮ</t>
  </si>
  <si>
    <t>Sutartis žodinė. S.f. M Nr.15</t>
  </si>
  <si>
    <t xml:space="preserve"> </t>
  </si>
  <si>
    <t>Sutartis žodinė. S.f. ALG  Nr.0009517</t>
  </si>
  <si>
    <t>UAB "Smaližė" 305137504</t>
  </si>
  <si>
    <t>Sutartis žodžiu S.f. JO Nr. 910</t>
  </si>
  <si>
    <t>Sutartis  žodžiu . S.f. GEV Nr.2005372</t>
  </si>
  <si>
    <t>Sutartis  žodžiu . S.f. GEV Nr.2005238</t>
  </si>
  <si>
    <t>Sutartis žodinė. S.f. ALG  Nr.0009553</t>
  </si>
  <si>
    <t>medaliai</t>
  </si>
  <si>
    <t>Sutartis žodžiu S.f. ARSO-20180316-272</t>
  </si>
  <si>
    <t>UAB "Ars opus" 304756279</t>
  </si>
  <si>
    <t>Sutartis  žodžiu . S.f. AKA  Nr. 0051536</t>
  </si>
  <si>
    <t>UAB "AKA Baltic" 301697135</t>
  </si>
  <si>
    <t xml:space="preserve"> vėliava</t>
  </si>
  <si>
    <t>2020 M.  BALANDŽIO  MĖN.  ATLIKTŲ PIRKIMŲ REGISTRACIJOS ŽURNALAS</t>
  </si>
  <si>
    <t>Sutartis žodinė. S.f. STS Nr.0077742</t>
  </si>
  <si>
    <t>Sutartis žodinė. S.f. STS Nr.0077743</t>
  </si>
  <si>
    <t>Sutartis žodinė. S.f. ALG  Nr.0009594</t>
  </si>
  <si>
    <t>24455000; 33140000.</t>
  </si>
  <si>
    <t>Sutartis  žodžiu . S.f. GEV Nr.2007453</t>
  </si>
  <si>
    <t>ind. apsaugos medicininės priemonės</t>
  </si>
  <si>
    <t>dezinfekcinės ir apsaugos priemonės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</si>
</sst>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87" zoomScaleNormal="87" workbookViewId="0">
      <selection activeCell="F5" sqref="F5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136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143</v>
      </c>
      <c r="C6" s="11" t="s">
        <v>140</v>
      </c>
      <c r="D6" s="4" t="s">
        <v>27</v>
      </c>
      <c r="E6" s="4">
        <v>3</v>
      </c>
      <c r="F6" s="5" t="s">
        <v>18</v>
      </c>
      <c r="G6" s="4" t="s">
        <v>139</v>
      </c>
      <c r="H6" s="4" t="s">
        <v>26</v>
      </c>
      <c r="I6" s="4" t="s">
        <v>29</v>
      </c>
      <c r="J6" s="7">
        <v>43927</v>
      </c>
      <c r="K6" s="15" t="s">
        <v>13</v>
      </c>
      <c r="L6" s="16">
        <v>160.52000000000001</v>
      </c>
      <c r="M6" s="15">
        <v>300</v>
      </c>
      <c r="N6" s="17"/>
      <c r="P6" s="23"/>
    </row>
    <row r="7" spans="1:16" s="24" customFormat="1" ht="25.5">
      <c r="A7" s="4">
        <v>2</v>
      </c>
      <c r="B7" s="4" t="s">
        <v>135</v>
      </c>
      <c r="C7" s="11">
        <v>35821000</v>
      </c>
      <c r="D7" s="4" t="s">
        <v>27</v>
      </c>
      <c r="E7" s="4">
        <v>1</v>
      </c>
      <c r="F7" s="5" t="s">
        <v>18</v>
      </c>
      <c r="G7" s="4" t="s">
        <v>133</v>
      </c>
      <c r="H7" s="4" t="s">
        <v>26</v>
      </c>
      <c r="I7" s="4" t="s">
        <v>134</v>
      </c>
      <c r="J7" s="7">
        <v>43930</v>
      </c>
      <c r="K7" s="15" t="s">
        <v>11</v>
      </c>
      <c r="L7" s="16">
        <v>38.51</v>
      </c>
      <c r="M7" s="15">
        <v>40</v>
      </c>
      <c r="N7" s="17"/>
    </row>
    <row r="8" spans="1:16" s="24" customFormat="1" ht="25.5">
      <c r="A8" s="4">
        <v>3</v>
      </c>
      <c r="B8" s="4" t="s">
        <v>142</v>
      </c>
      <c r="C8" s="11">
        <v>33140000</v>
      </c>
      <c r="D8" s="4" t="s">
        <v>27</v>
      </c>
      <c r="E8" s="4">
        <v>3</v>
      </c>
      <c r="F8" s="5" t="s">
        <v>18</v>
      </c>
      <c r="G8" s="4" t="s">
        <v>141</v>
      </c>
      <c r="H8" s="4" t="s">
        <v>26</v>
      </c>
      <c r="I8" s="4" t="s">
        <v>62</v>
      </c>
      <c r="J8" s="7">
        <v>43941</v>
      </c>
      <c r="K8" s="15" t="s">
        <v>64</v>
      </c>
      <c r="L8" s="16">
        <v>113.74</v>
      </c>
      <c r="M8" s="15">
        <v>300</v>
      </c>
      <c r="N8" s="17"/>
    </row>
    <row r="9" spans="1:16" s="24" customFormat="1">
      <c r="A9" s="4"/>
      <c r="B9" s="4"/>
      <c r="C9" s="11"/>
      <c r="D9" s="4"/>
      <c r="E9" s="4"/>
      <c r="F9" s="5"/>
      <c r="G9" s="4"/>
      <c r="H9" s="4"/>
      <c r="I9" s="4"/>
      <c r="J9" s="7"/>
      <c r="K9" s="15"/>
      <c r="L9" s="16"/>
      <c r="M9" s="15"/>
      <c r="N9" s="17"/>
      <c r="P9" s="23"/>
    </row>
    <row r="10" spans="1:16" s="27" customFormat="1">
      <c r="A10" s="4"/>
      <c r="B10" s="4"/>
      <c r="C10" s="11"/>
      <c r="D10" s="4"/>
      <c r="E10" s="4"/>
      <c r="F10" s="5"/>
      <c r="G10" s="4"/>
      <c r="H10" s="4"/>
      <c r="I10" s="4"/>
      <c r="J10" s="7"/>
      <c r="K10" s="15"/>
      <c r="L10" s="16"/>
      <c r="M10" s="15"/>
      <c r="N10" s="42"/>
      <c r="P10" s="25"/>
    </row>
    <row r="11" spans="1:16" s="27" customFormat="1">
      <c r="A11" s="4"/>
      <c r="B11" s="4"/>
      <c r="C11" s="11"/>
      <c r="D11" s="4"/>
      <c r="E11" s="4"/>
      <c r="F11" s="5"/>
      <c r="G11" s="4"/>
      <c r="H11" s="4"/>
      <c r="I11" s="4"/>
      <c r="J11" s="7"/>
      <c r="K11" s="15"/>
      <c r="L11" s="16"/>
      <c r="M11" s="15"/>
      <c r="N11" s="42"/>
      <c r="P11" s="25"/>
    </row>
    <row r="12" spans="1:16" s="27" customFormat="1">
      <c r="A12" s="4"/>
      <c r="B12" s="4"/>
      <c r="C12" s="11"/>
      <c r="D12" s="4"/>
      <c r="E12" s="4"/>
      <c r="F12" s="5"/>
      <c r="G12" s="4"/>
      <c r="H12" s="4"/>
      <c r="I12" s="4"/>
      <c r="J12" s="7"/>
      <c r="K12" s="15"/>
      <c r="L12" s="16"/>
      <c r="M12" s="15"/>
      <c r="N12" s="42"/>
      <c r="P12" s="25"/>
    </row>
    <row r="13" spans="1:16" s="25" customFormat="1" ht="15" customHeight="1">
      <c r="A13" s="2"/>
      <c r="B13" s="2"/>
      <c r="C13" s="11"/>
      <c r="D13" s="4"/>
      <c r="E13" s="4"/>
      <c r="F13" s="5"/>
      <c r="G13" s="4"/>
      <c r="H13" s="4"/>
      <c r="I13" s="4"/>
      <c r="J13" s="7"/>
      <c r="K13" s="15"/>
      <c r="L13" s="16"/>
      <c r="M13" s="15"/>
      <c r="N13" s="42"/>
    </row>
    <row r="14" spans="1:16" s="27" customFormat="1">
      <c r="A14" s="4"/>
      <c r="B14" s="4"/>
      <c r="C14" s="12"/>
      <c r="D14" s="4"/>
      <c r="E14" s="4"/>
      <c r="F14" s="5"/>
      <c r="G14" s="4"/>
      <c r="H14" s="4"/>
      <c r="I14" s="4"/>
      <c r="J14" s="7"/>
      <c r="K14" s="15"/>
      <c r="L14" s="16"/>
      <c r="M14" s="15"/>
      <c r="N14" s="42"/>
      <c r="P14" s="25"/>
    </row>
    <row r="15" spans="1:16" s="25" customFormat="1" ht="15.75" customHeight="1">
      <c r="A15" s="2"/>
      <c r="B15" s="2"/>
      <c r="C15" s="11"/>
      <c r="D15" s="4"/>
      <c r="E15" s="4"/>
      <c r="F15" s="5"/>
      <c r="G15" s="4"/>
      <c r="H15" s="4"/>
      <c r="I15" s="4"/>
      <c r="J15" s="7"/>
      <c r="K15" s="15"/>
      <c r="L15" s="16"/>
      <c r="M15" s="15"/>
      <c r="N15" s="42"/>
    </row>
    <row r="16" spans="1:16" s="25" customFormat="1" ht="15.75" customHeight="1">
      <c r="A16" s="2"/>
      <c r="B16" s="2"/>
      <c r="C16" s="11"/>
      <c r="D16" s="4"/>
      <c r="E16" s="4"/>
      <c r="F16" s="5"/>
      <c r="G16" s="4"/>
      <c r="H16" s="4"/>
      <c r="I16" s="4"/>
      <c r="J16" s="7"/>
      <c r="K16" s="15"/>
      <c r="L16" s="16"/>
      <c r="M16" s="15"/>
      <c r="N16" s="42"/>
    </row>
    <row r="17" spans="1:17" s="27" customFormat="1">
      <c r="A17" s="4"/>
      <c r="B17" s="4"/>
      <c r="C17" s="26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  <c r="P17" s="25"/>
    </row>
    <row r="18" spans="1:17" s="27" customFormat="1">
      <c r="A18" s="4"/>
      <c r="B18" s="4"/>
      <c r="C18" s="26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  <c r="P18" s="25"/>
    </row>
    <row r="19" spans="1:17" s="27" customFormat="1">
      <c r="A19" s="4"/>
      <c r="B19" s="4"/>
      <c r="C19" s="11"/>
      <c r="D19" s="4"/>
      <c r="E19" s="4"/>
      <c r="F19" s="5"/>
      <c r="G19" s="4"/>
      <c r="H19" s="4"/>
      <c r="I19" s="4"/>
      <c r="J19" s="7"/>
      <c r="K19" s="15"/>
      <c r="L19" s="16"/>
      <c r="M19" s="15"/>
      <c r="N19" s="42"/>
    </row>
    <row r="20" spans="1:17" s="27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7" s="27" customFormat="1">
      <c r="A21" s="4"/>
      <c r="B21" s="4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7" s="27" customFormat="1">
      <c r="A22" s="4"/>
      <c r="B22" s="4"/>
      <c r="C22" s="11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</row>
    <row r="23" spans="1:17" s="27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  <c r="P23" s="25"/>
    </row>
    <row r="24" spans="1:17" s="25" customFormat="1" ht="16.5" customHeight="1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40"/>
      <c r="M24" s="3"/>
      <c r="N24" s="43"/>
    </row>
    <row r="25" spans="1:17" s="27" customFormat="1">
      <c r="A25" s="4"/>
      <c r="B25" s="4"/>
      <c r="C25" s="26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7" s="27" customFormat="1">
      <c r="A26" s="4"/>
      <c r="B26" s="4"/>
      <c r="C26" s="11"/>
      <c r="D26" s="4"/>
      <c r="E26" s="4"/>
      <c r="F26" s="5"/>
      <c r="G26" s="4"/>
      <c r="H26" s="4"/>
      <c r="I26" s="4"/>
      <c r="J26" s="7"/>
      <c r="K26" s="15"/>
      <c r="L26" s="47">
        <f>SUM(L7:L25)</f>
        <v>152.25</v>
      </c>
      <c r="M26" s="15"/>
      <c r="N26" s="42"/>
      <c r="P26" s="25"/>
    </row>
    <row r="27" spans="1:17" s="27" customFormat="1">
      <c r="A27" s="4"/>
      <c r="B27" s="4"/>
      <c r="C27" s="12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7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26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12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45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47"/>
      <c r="M31" s="16"/>
      <c r="N31" s="44"/>
      <c r="Q31" s="46"/>
    </row>
    <row r="32" spans="1:17" s="27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1"/>
      <c r="Q32" s="25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7"/>
      <c r="K33" s="15"/>
      <c r="L33" s="16"/>
      <c r="M33" s="16"/>
      <c r="N33" s="41"/>
      <c r="Q33" s="25"/>
    </row>
    <row r="34" spans="1:17" s="27" customFormat="1">
      <c r="A34" s="4"/>
      <c r="B34" s="4"/>
      <c r="C34" s="26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43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7" customFormat="1">
      <c r="A37" s="4"/>
      <c r="B37" s="4"/>
      <c r="C37" s="11"/>
      <c r="D37" s="4"/>
      <c r="E37" s="5"/>
      <c r="F37" s="5"/>
      <c r="G37" s="4"/>
      <c r="H37" s="4"/>
      <c r="I37" s="4"/>
      <c r="J37" s="7"/>
      <c r="K37" s="15"/>
      <c r="L37" s="16"/>
      <c r="M37" s="16"/>
      <c r="N37" s="41"/>
      <c r="Q37" s="25"/>
    </row>
    <row r="38" spans="1:17" s="25" customFormat="1" ht="12.75">
      <c r="A38" s="2"/>
      <c r="B38" s="2"/>
      <c r="C38" s="12"/>
      <c r="D38" s="4"/>
      <c r="E38" s="5"/>
      <c r="F38" s="5"/>
      <c r="G38" s="4"/>
      <c r="H38" s="4"/>
      <c r="I38" s="2"/>
      <c r="J38" s="6"/>
      <c r="K38" s="12"/>
      <c r="L38" s="3"/>
      <c r="M38" s="3"/>
      <c r="N38" s="43"/>
    </row>
    <row r="39" spans="1:17" s="27" customFormat="1">
      <c r="A39" s="4"/>
      <c r="B39" s="4"/>
      <c r="C39" s="12"/>
      <c r="D39" s="4"/>
      <c r="E39" s="5"/>
      <c r="F39" s="5"/>
      <c r="G39" s="4"/>
      <c r="H39" s="4"/>
      <c r="I39" s="4"/>
      <c r="J39" s="6"/>
      <c r="K39" s="2"/>
      <c r="L39" s="3"/>
      <c r="M39" s="5"/>
      <c r="N39" s="15"/>
    </row>
    <row r="40" spans="1:17" s="25" customFormat="1" ht="12.75">
      <c r="A40" s="2"/>
      <c r="B40" s="2"/>
      <c r="C40" s="9"/>
      <c r="D40" s="4"/>
      <c r="E40" s="5"/>
      <c r="F40" s="5"/>
      <c r="G40" s="4"/>
      <c r="H40" s="4"/>
      <c r="I40" s="2"/>
      <c r="J40" s="6"/>
      <c r="K40" s="12"/>
      <c r="L40" s="3"/>
      <c r="M40" s="5"/>
      <c r="N40" s="4"/>
    </row>
    <row r="41" spans="1:17" s="25" customFormat="1" ht="12.75">
      <c r="A41" s="2"/>
      <c r="B41" s="2"/>
      <c r="C41" s="12"/>
      <c r="D41" s="4"/>
      <c r="E41" s="5"/>
      <c r="F41" s="5"/>
      <c r="G41" s="4"/>
      <c r="H41" s="4"/>
      <c r="I41" s="2"/>
      <c r="J41" s="6"/>
      <c r="K41" s="12"/>
      <c r="L41" s="3"/>
      <c r="M41" s="3"/>
      <c r="N41" s="2"/>
    </row>
    <row r="42" spans="1:17" s="27" customFormat="1">
      <c r="A42" s="4"/>
      <c r="B42" s="4"/>
      <c r="C42" s="12"/>
      <c r="D42" s="4"/>
      <c r="E42" s="5"/>
      <c r="F42" s="5"/>
      <c r="G42" s="4"/>
      <c r="H42" s="4"/>
      <c r="I42" s="4"/>
      <c r="J42" s="7"/>
      <c r="K42" s="15"/>
      <c r="L42" s="16"/>
      <c r="M42" s="16"/>
      <c r="N42" s="15"/>
      <c r="Q42" s="25"/>
    </row>
    <row r="43" spans="1:17" s="24" customFormat="1">
      <c r="A43" s="4"/>
      <c r="B43" s="4"/>
      <c r="C43" s="26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3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2"/>
      <c r="C45" s="12"/>
      <c r="D45" s="4"/>
      <c r="E45" s="5"/>
      <c r="F45" s="5"/>
      <c r="G45" s="4"/>
      <c r="H45" s="4"/>
      <c r="I45" s="4"/>
      <c r="J45" s="6"/>
      <c r="K45" s="2"/>
      <c r="L45" s="40"/>
      <c r="M45" s="50"/>
      <c r="N45" s="15"/>
    </row>
    <row r="46" spans="1:17" s="24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3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19" customFormat="1">
      <c r="A48" s="2"/>
      <c r="B48" s="2"/>
      <c r="C48" s="2"/>
      <c r="D48" s="4"/>
      <c r="E48" s="5"/>
      <c r="F48" s="5"/>
      <c r="G48" s="4"/>
      <c r="H48" s="4"/>
      <c r="I48" s="2"/>
      <c r="J48" s="8"/>
      <c r="K48" s="2"/>
      <c r="L48" s="2"/>
      <c r="M48" s="2"/>
      <c r="N48" s="2"/>
    </row>
    <row r="49" spans="1:14" s="19" customFormat="1">
      <c r="A49" s="2"/>
      <c r="B49" s="2"/>
      <c r="C49" s="3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12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4"/>
      <c r="B51" s="4"/>
      <c r="C51" s="11"/>
      <c r="D51" s="4"/>
      <c r="E51" s="5"/>
      <c r="F51" s="5"/>
      <c r="G51" s="4"/>
      <c r="H51" s="4"/>
      <c r="I51" s="4"/>
      <c r="J51" s="7"/>
      <c r="K51" s="15"/>
      <c r="L51" s="16"/>
      <c r="M51" s="16"/>
      <c r="N51" s="15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4"/>
      <c r="J52" s="6"/>
      <c r="K52" s="17"/>
      <c r="L52" s="18"/>
      <c r="M52" s="18"/>
      <c r="N52" s="17"/>
    </row>
    <row r="53" spans="1:14" s="19" customFormat="1">
      <c r="A53" s="2"/>
      <c r="B53" s="2"/>
      <c r="C53" s="13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 ht="15.75" thickBot="1">
      <c r="A54" s="2"/>
      <c r="B54" s="2"/>
      <c r="C54" s="37"/>
      <c r="D54" s="36"/>
      <c r="E54" s="49"/>
      <c r="F54" s="5"/>
      <c r="G54" s="4"/>
      <c r="H54" s="4"/>
      <c r="I54" s="4"/>
      <c r="J54" s="6"/>
      <c r="K54" s="8"/>
      <c r="L54" s="3"/>
      <c r="M54" s="3"/>
      <c r="N54" s="2"/>
    </row>
    <row r="55" spans="1:14" s="19" customFormat="1" ht="15.75" thickBot="1">
      <c r="A55" s="2"/>
      <c r="B55" s="2"/>
      <c r="C55" s="38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>
      <c r="A56" s="2"/>
      <c r="B56" s="2"/>
      <c r="C56" s="39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11"/>
      <c r="D57" s="14"/>
      <c r="E57" s="11"/>
      <c r="F57" s="5"/>
      <c r="G57" s="4"/>
      <c r="H57" s="4"/>
      <c r="I57" s="2"/>
      <c r="J57" s="6"/>
      <c r="K57" s="2"/>
      <c r="L57" s="3"/>
      <c r="M57" s="5"/>
      <c r="N57" s="4"/>
    </row>
    <row r="58" spans="1:14" s="19" customFormat="1">
      <c r="A58" s="2"/>
      <c r="B58" s="2"/>
      <c r="C58" s="9"/>
      <c r="D58" s="4"/>
      <c r="E58" s="5"/>
      <c r="F58" s="5"/>
      <c r="G58" s="4"/>
      <c r="H58" s="4"/>
      <c r="I58" s="2"/>
      <c r="J58" s="6"/>
      <c r="K58" s="2"/>
      <c r="L58" s="3"/>
      <c r="M58" s="3"/>
      <c r="N58" s="2"/>
    </row>
    <row r="59" spans="1:14" s="19" customFormat="1">
      <c r="A59" s="2"/>
      <c r="B59" s="2"/>
      <c r="C59" s="11"/>
      <c r="D59" s="4"/>
      <c r="E59" s="5"/>
      <c r="F59" s="5"/>
      <c r="G59" s="4"/>
      <c r="H59" s="4"/>
      <c r="I59" s="4"/>
      <c r="J59" s="6"/>
      <c r="K59" s="2"/>
      <c r="L59" s="3"/>
      <c r="M59" s="3"/>
      <c r="N59" s="2"/>
    </row>
    <row r="60" spans="1:14" s="19" customFormat="1">
      <c r="A60" s="4"/>
      <c r="B60" s="4"/>
      <c r="C60" s="11"/>
      <c r="D60" s="4"/>
      <c r="E60" s="5"/>
      <c r="F60" s="5"/>
      <c r="G60" s="4"/>
      <c r="H60" s="4"/>
      <c r="I60" s="4"/>
      <c r="J60" s="7"/>
      <c r="K60" s="8"/>
      <c r="L60" s="5"/>
      <c r="M60" s="5"/>
      <c r="N60" s="2"/>
    </row>
    <row r="61" spans="1:14" s="19" customFormat="1">
      <c r="A61" s="4"/>
      <c r="B61" s="4"/>
      <c r="C61" s="9"/>
      <c r="D61" s="4"/>
      <c r="E61" s="5"/>
      <c r="F61" s="5"/>
      <c r="G61" s="4"/>
      <c r="H61" s="4"/>
      <c r="I61" s="4"/>
      <c r="J61" s="7"/>
      <c r="K61" s="2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8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2"/>
      <c r="J64" s="7"/>
      <c r="K64" s="2"/>
      <c r="L64" s="5"/>
      <c r="M64" s="5"/>
      <c r="N64" s="2"/>
    </row>
    <row r="65" spans="1:14" s="19" customFormat="1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3"/>
      <c r="M65" s="3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4"/>
      <c r="J66" s="8"/>
      <c r="K66" s="8"/>
      <c r="L66" s="3"/>
      <c r="M66" s="3"/>
      <c r="N66" s="2"/>
    </row>
    <row r="67" spans="1:14">
      <c r="A67" s="2"/>
      <c r="B67" s="4"/>
      <c r="C67" s="3"/>
      <c r="D67" s="4"/>
      <c r="E67" s="5"/>
      <c r="F67" s="5"/>
      <c r="G67" s="4"/>
      <c r="H67" s="4"/>
      <c r="I67" s="4"/>
      <c r="J67" s="6"/>
      <c r="K67" s="8"/>
      <c r="L67" s="3"/>
      <c r="M67" s="3"/>
      <c r="N67" s="2"/>
    </row>
    <row r="68" spans="1:14">
      <c r="A68" s="2"/>
      <c r="B68" s="2"/>
      <c r="C68" s="9"/>
      <c r="D68" s="4"/>
      <c r="E68" s="5"/>
      <c r="F68" s="5"/>
      <c r="G68" s="4"/>
      <c r="H68" s="4"/>
      <c r="I68" s="4"/>
      <c r="J68" s="6"/>
      <c r="K68" s="10"/>
      <c r="L68" s="3"/>
      <c r="M68" s="3"/>
      <c r="N68" s="2"/>
    </row>
    <row r="69" spans="1:14">
      <c r="A69" s="2"/>
      <c r="B69" s="4"/>
      <c r="C69" s="9"/>
      <c r="D69" s="4"/>
      <c r="E69" s="5"/>
      <c r="F69" s="5"/>
      <c r="G69" s="4"/>
      <c r="H69" s="4"/>
      <c r="I69" s="4"/>
      <c r="J69" s="8"/>
      <c r="K69" s="8"/>
      <c r="L69" s="2"/>
      <c r="M69" s="2"/>
      <c r="N69" s="2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2"/>
      <c r="N70" s="2"/>
    </row>
    <row r="71" spans="1:14">
      <c r="A71" s="2"/>
      <c r="B71" s="2"/>
      <c r="C71" s="9"/>
      <c r="D71" s="14"/>
      <c r="E71" s="11"/>
      <c r="F71" s="5"/>
      <c r="G71" s="4"/>
      <c r="H71" s="4"/>
      <c r="I71" s="4"/>
      <c r="J71" s="8"/>
      <c r="K71" s="8"/>
      <c r="L71" s="2"/>
      <c r="M71" s="2"/>
      <c r="N71" s="2"/>
    </row>
    <row r="72" spans="1:14">
      <c r="A72" s="2"/>
      <c r="B72" s="2"/>
      <c r="C72" s="12"/>
      <c r="D72" s="4"/>
      <c r="E72" s="5"/>
      <c r="F72" s="5"/>
      <c r="G72" s="4"/>
      <c r="H72" s="4"/>
      <c r="I72" s="4"/>
      <c r="J72" s="8"/>
      <c r="K72" s="8"/>
      <c r="L72" s="2"/>
      <c r="M72" s="51"/>
      <c r="N72" s="19"/>
    </row>
    <row r="73" spans="1:14">
      <c r="A73" s="2"/>
      <c r="B73" s="2"/>
      <c r="C73" s="12"/>
      <c r="D73" s="4"/>
      <c r="E73" s="5"/>
      <c r="F73" s="5"/>
      <c r="G73" s="4"/>
      <c r="H73" s="4"/>
      <c r="I73" s="2"/>
      <c r="J73" s="8"/>
      <c r="K73" s="8"/>
      <c r="L73" s="2"/>
      <c r="M73" s="51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3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5"/>
      <c r="D77" s="4"/>
      <c r="E77" s="5"/>
      <c r="F77" s="5"/>
      <c r="G77" s="4"/>
      <c r="H77" s="4"/>
      <c r="I77" s="4"/>
      <c r="J77" s="8"/>
      <c r="K77" s="2"/>
      <c r="L77" s="2"/>
      <c r="M77" s="51"/>
      <c r="N77" s="19"/>
    </row>
    <row r="78" spans="1:14">
      <c r="A78" s="2"/>
      <c r="B78" s="2"/>
      <c r="C78" s="12"/>
      <c r="D78" s="4"/>
      <c r="E78" s="5"/>
      <c r="F78" s="5"/>
      <c r="G78" s="4"/>
      <c r="H78" s="4"/>
      <c r="I78" s="2"/>
      <c r="J78" s="8"/>
      <c r="K78" s="2"/>
      <c r="L78" s="2"/>
      <c r="M78" s="51"/>
      <c r="N78" s="19"/>
    </row>
    <row r="79" spans="1:14">
      <c r="A79" s="2"/>
      <c r="B79" s="2"/>
      <c r="C79" s="11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2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4"/>
      <c r="B84" s="4"/>
      <c r="C84" s="11"/>
      <c r="D84" s="4"/>
      <c r="E84" s="5"/>
      <c r="F84" s="5"/>
      <c r="G84" s="4"/>
      <c r="H84" s="4"/>
      <c r="I84" s="4"/>
      <c r="J84" s="7"/>
      <c r="K84" s="20"/>
      <c r="L84" s="16"/>
      <c r="M84" s="52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4"/>
      <c r="J85" s="6"/>
      <c r="K85" s="21"/>
      <c r="L85" s="18"/>
      <c r="M85" s="52"/>
      <c r="N85" s="19"/>
    </row>
    <row r="86" spans="1:14">
      <c r="A86" s="2"/>
      <c r="B86" s="2"/>
      <c r="C86" s="13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0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14"/>
      <c r="E90" s="11"/>
      <c r="F90" s="5"/>
      <c r="G90" s="4"/>
      <c r="H90" s="4"/>
      <c r="I90" s="2"/>
      <c r="J90" s="6"/>
      <c r="K90" s="12"/>
      <c r="L90" s="3"/>
      <c r="M90" s="51"/>
      <c r="N90" s="19"/>
    </row>
    <row r="91" spans="1:14">
      <c r="A91" s="2"/>
      <c r="B91" s="2"/>
      <c r="C91" s="9"/>
      <c r="D91" s="4"/>
      <c r="E91" s="5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11"/>
      <c r="D92" s="4"/>
      <c r="E92" s="5"/>
      <c r="F92" s="5"/>
      <c r="G92" s="4"/>
      <c r="H92" s="4"/>
      <c r="I92" s="4"/>
      <c r="J92" s="6"/>
      <c r="K92" s="12"/>
      <c r="L92" s="3"/>
      <c r="M92" s="51"/>
      <c r="N92" s="19"/>
    </row>
    <row r="93" spans="1:14">
      <c r="A93" s="4"/>
      <c r="B93" s="4"/>
      <c r="C93" s="11"/>
      <c r="D93" s="4"/>
      <c r="E93" s="5"/>
      <c r="F93" s="5"/>
      <c r="G93" s="4"/>
      <c r="H93" s="4"/>
      <c r="I93" s="4"/>
      <c r="J93" s="7"/>
      <c r="K93" s="10"/>
      <c r="L93" s="5"/>
      <c r="M93" s="51"/>
      <c r="N93" s="19"/>
    </row>
    <row r="94" spans="1:14">
      <c r="A94" s="4"/>
      <c r="B94" s="4"/>
      <c r="C94" s="9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2"/>
      <c r="J97" s="7"/>
      <c r="K97" s="12"/>
      <c r="L97" s="5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8"/>
      <c r="K98" s="12"/>
      <c r="L98" s="3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4"/>
      <c r="J99" s="8"/>
      <c r="K99" s="10"/>
      <c r="L99" s="3"/>
      <c r="M99" s="51"/>
      <c r="N99" s="19"/>
    </row>
    <row r="100" spans="1:14">
      <c r="A100" s="2"/>
      <c r="B100" s="4"/>
      <c r="C100" s="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4"/>
      <c r="B102" s="4"/>
      <c r="C102" s="11"/>
      <c r="D102" s="4"/>
      <c r="E102" s="5"/>
      <c r="F102" s="5"/>
      <c r="G102" s="4"/>
      <c r="H102" s="4"/>
      <c r="I102" s="4"/>
      <c r="J102" s="7"/>
      <c r="K102" s="20"/>
      <c r="L102" s="16"/>
      <c r="M102" s="52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6"/>
      <c r="K103" s="21"/>
      <c r="L103" s="18"/>
      <c r="M103" s="52"/>
      <c r="N103" s="19"/>
    </row>
    <row r="104" spans="1:14">
      <c r="A104" s="2"/>
      <c r="B104" s="2"/>
      <c r="C104" s="13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0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9"/>
      <c r="D108" s="4"/>
      <c r="E108" s="5"/>
      <c r="F108" s="5"/>
      <c r="G108" s="4"/>
      <c r="H108" s="4"/>
      <c r="I108" s="2"/>
      <c r="J108" s="6"/>
      <c r="K108" s="12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11"/>
      <c r="D110" s="4"/>
      <c r="E110" s="5"/>
      <c r="F110" s="5"/>
      <c r="G110" s="4"/>
      <c r="H110" s="4"/>
      <c r="I110" s="4"/>
      <c r="J110" s="6"/>
      <c r="K110" s="12"/>
      <c r="L110" s="3"/>
      <c r="M110" s="51"/>
      <c r="N110" s="19"/>
    </row>
    <row r="111" spans="1:14">
      <c r="A111" s="4"/>
      <c r="B111" s="4"/>
      <c r="C111" s="11"/>
      <c r="D111" s="4"/>
      <c r="E111" s="5"/>
      <c r="F111" s="5"/>
      <c r="G111" s="4"/>
      <c r="H111" s="4"/>
      <c r="I111" s="4"/>
      <c r="J111" s="7"/>
      <c r="K111" s="10"/>
      <c r="L111" s="5"/>
      <c r="M111" s="51"/>
      <c r="N111" s="19"/>
    </row>
    <row r="112" spans="1:14">
      <c r="A112" s="4"/>
      <c r="B112" s="4"/>
      <c r="C112" s="9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2"/>
      <c r="J116" s="7"/>
      <c r="K116" s="12"/>
      <c r="L116" s="5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2"/>
      <c r="J117" s="8"/>
      <c r="K117" s="12"/>
      <c r="L117" s="3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8"/>
      <c r="K118" s="10"/>
      <c r="L118" s="3"/>
      <c r="M118" s="51"/>
      <c r="N118" s="19"/>
    </row>
    <row r="119" spans="1:14">
      <c r="A119" s="2"/>
      <c r="B119" s="4"/>
      <c r="C119" s="9"/>
      <c r="D119" s="4"/>
      <c r="E119" s="5"/>
      <c r="F119" s="5"/>
      <c r="G119" s="4"/>
      <c r="H119" s="4"/>
      <c r="I119" s="4"/>
      <c r="J119" s="6"/>
      <c r="K119" s="10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4"/>
      <c r="C121" s="9"/>
      <c r="D121" s="4"/>
      <c r="E121" s="5"/>
      <c r="F121" s="5"/>
      <c r="G121" s="4"/>
      <c r="H121" s="4"/>
      <c r="I121" s="4"/>
      <c r="J121" s="8"/>
      <c r="K121" s="10"/>
      <c r="L121" s="2"/>
      <c r="M121" s="51"/>
      <c r="N121" s="19"/>
    </row>
    <row r="122" spans="1:14">
      <c r="A122" s="2"/>
      <c r="B122" s="2"/>
      <c r="C122" s="12"/>
      <c r="D122" s="4"/>
      <c r="E122" s="5"/>
      <c r="F122" s="5"/>
      <c r="G122" s="4"/>
      <c r="H122" s="4"/>
      <c r="I122" s="2"/>
      <c r="J122" s="8"/>
      <c r="K122" s="12"/>
      <c r="L122" s="2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8"/>
      <c r="K123" s="10"/>
      <c r="L123" s="2"/>
      <c r="M123" s="51"/>
      <c r="N123" s="19"/>
    </row>
    <row r="124" spans="1:14">
      <c r="A124" s="2"/>
      <c r="B124" s="2"/>
      <c r="C124" s="12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2"/>
      <c r="J125" s="8"/>
      <c r="K125" s="10"/>
      <c r="L125" s="2"/>
      <c r="M125" s="51"/>
      <c r="N125" s="19"/>
    </row>
    <row r="126" spans="1:14">
      <c r="A126" s="2"/>
      <c r="B126" s="2"/>
      <c r="C126" s="9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4"/>
      <c r="B127" s="4"/>
      <c r="C127" s="11"/>
      <c r="D127" s="4"/>
      <c r="E127" s="5"/>
      <c r="F127" s="5"/>
      <c r="G127" s="4"/>
      <c r="H127" s="4"/>
      <c r="I127" s="4"/>
      <c r="J127" s="7"/>
      <c r="K127" s="20"/>
      <c r="L127" s="16"/>
      <c r="M127" s="52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9"/>
      <c r="D133" s="4"/>
      <c r="E133" s="5"/>
      <c r="F133" s="5"/>
      <c r="G133" s="4"/>
      <c r="H133" s="4"/>
      <c r="I133" s="2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22"/>
      <c r="D137" s="4"/>
      <c r="E137" s="5"/>
      <c r="F137" s="5"/>
      <c r="G137" s="4"/>
      <c r="H137" s="4"/>
      <c r="I137" s="4"/>
      <c r="J137" s="6"/>
      <c r="K137" s="12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4"/>
      <c r="C142" s="9"/>
      <c r="D142" s="4"/>
      <c r="E142" s="5"/>
      <c r="F142" s="5"/>
      <c r="G142" s="4"/>
      <c r="H142" s="4"/>
      <c r="I142" s="4"/>
      <c r="J142" s="8"/>
      <c r="K142" s="10"/>
      <c r="L142" s="2"/>
      <c r="M142" s="51"/>
      <c r="N142" s="19"/>
    </row>
    <row r="143" spans="1:14">
      <c r="A143" s="4"/>
      <c r="B143" s="4"/>
      <c r="C143" s="9"/>
      <c r="D143" s="4"/>
      <c r="E143" s="5"/>
      <c r="F143" s="5"/>
      <c r="G143" s="4"/>
      <c r="H143" s="4"/>
      <c r="I143" s="2"/>
      <c r="J143" s="7"/>
      <c r="K143" s="10"/>
      <c r="L143" s="5"/>
      <c r="M143" s="51"/>
      <c r="N143" s="19"/>
    </row>
    <row r="144" spans="1:14">
      <c r="A144" s="4"/>
      <c r="B144" s="2"/>
      <c r="C144" s="22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13"/>
      <c r="D146" s="4"/>
      <c r="E146" s="5"/>
      <c r="F146" s="5"/>
      <c r="G146" s="4"/>
      <c r="H146" s="4"/>
      <c r="I146" s="4"/>
      <c r="J146" s="6"/>
      <c r="K146" s="10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2"/>
      <c r="B150" s="4"/>
      <c r="C150" s="9"/>
      <c r="D150" s="4"/>
      <c r="E150" s="5"/>
      <c r="F150" s="5"/>
      <c r="G150" s="4"/>
      <c r="H150" s="4"/>
      <c r="I150" s="4"/>
      <c r="J150" s="8"/>
      <c r="K150" s="10"/>
      <c r="L150" s="2"/>
      <c r="M150" s="51"/>
      <c r="N150" s="19"/>
    </row>
    <row r="151" spans="1:14">
      <c r="A151" s="2"/>
      <c r="B151" s="2"/>
      <c r="C151" s="22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9"/>
      <c r="D152" s="4"/>
      <c r="E152" s="5"/>
      <c r="F152" s="5"/>
      <c r="G152" s="4"/>
      <c r="H152" s="4"/>
      <c r="I152" s="4"/>
      <c r="J152" s="8"/>
      <c r="K152" s="10"/>
      <c r="L152" s="2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2"/>
      <c r="J154" s="8"/>
      <c r="K154" s="10"/>
      <c r="L154" s="2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4"/>
      <c r="B156" s="4"/>
      <c r="C156" s="9"/>
      <c r="D156" s="4"/>
      <c r="E156" s="5"/>
      <c r="F156" s="5"/>
      <c r="G156" s="4"/>
      <c r="H156" s="4"/>
      <c r="I156" s="2"/>
      <c r="J156" s="7"/>
      <c r="K156" s="12"/>
      <c r="L156" s="5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4"/>
      <c r="J157" s="8"/>
      <c r="K157" s="2"/>
      <c r="L157" s="2"/>
      <c r="M157" s="51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208" spans="1:14">
      <c r="L208">
        <f>SUM(L10:L207)</f>
        <v>152.25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9"/>
  <sheetViews>
    <sheetView topLeftCell="A10" zoomScale="87" zoomScaleNormal="87" workbookViewId="0">
      <selection activeCell="A21" sqref="A21:XFD21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102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5" customFormat="1" ht="24.75" customHeight="1">
      <c r="A6" s="2">
        <v>1</v>
      </c>
      <c r="B6" s="2" t="s">
        <v>95</v>
      </c>
      <c r="C6" s="12">
        <v>37525000</v>
      </c>
      <c r="D6" s="4" t="s">
        <v>27</v>
      </c>
      <c r="E6" s="5">
        <v>1</v>
      </c>
      <c r="F6" s="5" t="s">
        <v>17</v>
      </c>
      <c r="G6" s="4" t="s">
        <v>96</v>
      </c>
      <c r="H6" s="4" t="s">
        <v>26</v>
      </c>
      <c r="I6" s="2" t="s">
        <v>97</v>
      </c>
      <c r="J6" s="6">
        <v>43894</v>
      </c>
      <c r="K6" s="12" t="s">
        <v>12</v>
      </c>
      <c r="L6" s="40">
        <v>55.81</v>
      </c>
      <c r="M6" s="3">
        <v>60</v>
      </c>
      <c r="N6" s="43"/>
    </row>
    <row r="7" spans="1:16" s="25" customFormat="1" ht="24.75" customHeight="1">
      <c r="A7" s="2">
        <v>2</v>
      </c>
      <c r="B7" s="2" t="s">
        <v>112</v>
      </c>
      <c r="C7" s="12">
        <v>37525000</v>
      </c>
      <c r="D7" s="4" t="s">
        <v>27</v>
      </c>
      <c r="E7" s="5">
        <v>1</v>
      </c>
      <c r="F7" s="5" t="s">
        <v>17</v>
      </c>
      <c r="G7" s="4" t="s">
        <v>113</v>
      </c>
      <c r="H7" s="4" t="s">
        <v>26</v>
      </c>
      <c r="I7" s="2" t="s">
        <v>114</v>
      </c>
      <c r="J7" s="6">
        <v>43895</v>
      </c>
      <c r="K7" s="12" t="s">
        <v>11</v>
      </c>
      <c r="L7" s="40">
        <v>48</v>
      </c>
      <c r="M7" s="3">
        <v>60</v>
      </c>
      <c r="N7" s="43"/>
    </row>
    <row r="8" spans="1:16" s="27" customFormat="1" ht="25.5">
      <c r="A8" s="4">
        <v>3</v>
      </c>
      <c r="B8" s="4" t="s">
        <v>99</v>
      </c>
      <c r="C8" s="11">
        <v>39222000</v>
      </c>
      <c r="D8" s="4" t="s">
        <v>27</v>
      </c>
      <c r="E8" s="4">
        <v>2</v>
      </c>
      <c r="F8" s="5" t="s">
        <v>18</v>
      </c>
      <c r="G8" s="4" t="s">
        <v>100</v>
      </c>
      <c r="H8" s="4" t="s">
        <v>26</v>
      </c>
      <c r="I8" s="4" t="s">
        <v>29</v>
      </c>
      <c r="J8" s="7">
        <v>43895</v>
      </c>
      <c r="K8" s="15" t="s">
        <v>11</v>
      </c>
      <c r="L8" s="16">
        <v>108</v>
      </c>
      <c r="M8" s="15">
        <v>110</v>
      </c>
      <c r="N8" s="42"/>
      <c r="P8" s="25"/>
    </row>
    <row r="9" spans="1:16" s="27" customFormat="1" ht="25.5">
      <c r="A9" s="4">
        <v>4</v>
      </c>
      <c r="B9" s="4" t="s">
        <v>99</v>
      </c>
      <c r="C9" s="11">
        <v>39222000</v>
      </c>
      <c r="D9" s="4" t="s">
        <v>27</v>
      </c>
      <c r="E9" s="4">
        <v>1</v>
      </c>
      <c r="F9" s="5" t="s">
        <v>18</v>
      </c>
      <c r="G9" s="4" t="s">
        <v>124</v>
      </c>
      <c r="H9" s="4" t="s">
        <v>26</v>
      </c>
      <c r="I9" s="4" t="s">
        <v>29</v>
      </c>
      <c r="J9" s="7">
        <v>43895</v>
      </c>
      <c r="K9" s="15" t="s">
        <v>11</v>
      </c>
      <c r="L9" s="16">
        <v>12.78</v>
      </c>
      <c r="M9" s="15">
        <v>20</v>
      </c>
      <c r="N9" s="42"/>
      <c r="P9" s="25"/>
    </row>
    <row r="10" spans="1:16" s="27" customFormat="1" ht="25.5">
      <c r="A10" s="4">
        <v>5</v>
      </c>
      <c r="B10" s="4" t="s">
        <v>23</v>
      </c>
      <c r="C10" s="11" t="s">
        <v>30</v>
      </c>
      <c r="D10" s="4" t="s">
        <v>27</v>
      </c>
      <c r="E10" s="4">
        <v>2</v>
      </c>
      <c r="F10" s="5" t="s">
        <v>17</v>
      </c>
      <c r="G10" s="4" t="s">
        <v>101</v>
      </c>
      <c r="H10" s="4" t="s">
        <v>26</v>
      </c>
      <c r="I10" s="4" t="s">
        <v>29</v>
      </c>
      <c r="J10" s="7">
        <v>43895</v>
      </c>
      <c r="K10" s="15" t="s">
        <v>13</v>
      </c>
      <c r="L10" s="16">
        <v>100</v>
      </c>
      <c r="M10" s="15">
        <v>350</v>
      </c>
      <c r="N10" s="42"/>
      <c r="P10" s="25"/>
    </row>
    <row r="11" spans="1:16" s="27" customFormat="1" ht="25.5">
      <c r="A11" s="4">
        <v>6</v>
      </c>
      <c r="B11" s="4" t="s">
        <v>103</v>
      </c>
      <c r="C11" s="11">
        <v>18200000</v>
      </c>
      <c r="D11" s="4" t="s">
        <v>27</v>
      </c>
      <c r="E11" s="4">
        <v>2</v>
      </c>
      <c r="F11" s="5" t="s">
        <v>18</v>
      </c>
      <c r="G11" s="4" t="s">
        <v>104</v>
      </c>
      <c r="H11" s="4" t="s">
        <v>26</v>
      </c>
      <c r="I11" s="4" t="s">
        <v>105</v>
      </c>
      <c r="J11" s="7">
        <v>43895</v>
      </c>
      <c r="K11" s="15" t="s">
        <v>11</v>
      </c>
      <c r="L11" s="16">
        <v>162</v>
      </c>
      <c r="M11" s="15">
        <v>170</v>
      </c>
      <c r="N11" s="42"/>
      <c r="P11" s="25"/>
    </row>
    <row r="12" spans="1:16" s="25" customFormat="1" ht="25.5" customHeight="1">
      <c r="A12" s="2">
        <v>7</v>
      </c>
      <c r="B12" s="2" t="s">
        <v>106</v>
      </c>
      <c r="C12" s="11">
        <v>30192000</v>
      </c>
      <c r="D12" s="4" t="s">
        <v>74</v>
      </c>
      <c r="E12" s="4">
        <v>1</v>
      </c>
      <c r="F12" s="5" t="s">
        <v>17</v>
      </c>
      <c r="G12" s="4" t="s">
        <v>107</v>
      </c>
      <c r="H12" s="4" t="s">
        <v>76</v>
      </c>
      <c r="I12" s="4" t="s">
        <v>110</v>
      </c>
      <c r="J12" s="7">
        <v>43899</v>
      </c>
      <c r="K12" s="15" t="s">
        <v>12</v>
      </c>
      <c r="L12" s="16">
        <v>61.56</v>
      </c>
      <c r="M12" s="15">
        <v>100</v>
      </c>
      <c r="N12" s="42"/>
    </row>
    <row r="13" spans="1:16" s="27" customFormat="1" ht="25.5">
      <c r="A13" s="4">
        <v>8</v>
      </c>
      <c r="B13" s="4" t="s">
        <v>16</v>
      </c>
      <c r="C13" s="12">
        <v>15800000</v>
      </c>
      <c r="D13" s="4" t="s">
        <v>27</v>
      </c>
      <c r="E13" s="4">
        <v>1</v>
      </c>
      <c r="F13" s="5" t="s">
        <v>18</v>
      </c>
      <c r="G13" s="4" t="s">
        <v>126</v>
      </c>
      <c r="H13" s="4" t="s">
        <v>26</v>
      </c>
      <c r="I13" s="4" t="s">
        <v>125</v>
      </c>
      <c r="J13" s="7">
        <v>43899</v>
      </c>
      <c r="K13" s="15" t="s">
        <v>12</v>
      </c>
      <c r="L13" s="16">
        <v>16.399999999999999</v>
      </c>
      <c r="M13" s="15">
        <v>15</v>
      </c>
      <c r="N13" s="42"/>
      <c r="P13" s="25"/>
    </row>
    <row r="14" spans="1:16" s="25" customFormat="1" ht="25.5" customHeight="1">
      <c r="A14" s="2">
        <v>9</v>
      </c>
      <c r="B14" s="2" t="s">
        <v>120</v>
      </c>
      <c r="C14" s="11">
        <v>18440000</v>
      </c>
      <c r="D14" s="4" t="s">
        <v>27</v>
      </c>
      <c r="E14" s="4">
        <v>1</v>
      </c>
      <c r="F14" s="5" t="s">
        <v>18</v>
      </c>
      <c r="G14" s="4" t="s">
        <v>122</v>
      </c>
      <c r="H14" s="4" t="s">
        <v>26</v>
      </c>
      <c r="I14" s="4" t="s">
        <v>121</v>
      </c>
      <c r="J14" s="7">
        <v>43899</v>
      </c>
      <c r="K14" s="15" t="s">
        <v>11</v>
      </c>
      <c r="L14" s="16">
        <v>98</v>
      </c>
      <c r="M14" s="15">
        <v>100</v>
      </c>
      <c r="N14" s="42"/>
    </row>
    <row r="15" spans="1:16" s="25" customFormat="1" ht="25.5" customHeight="1">
      <c r="A15" s="2">
        <v>10</v>
      </c>
      <c r="B15" s="2" t="s">
        <v>108</v>
      </c>
      <c r="C15" s="11">
        <v>18200000</v>
      </c>
      <c r="D15" s="4" t="s">
        <v>27</v>
      </c>
      <c r="E15" s="4">
        <v>3</v>
      </c>
      <c r="F15" s="5" t="s">
        <v>17</v>
      </c>
      <c r="G15" s="4" t="s">
        <v>109</v>
      </c>
      <c r="H15" s="4" t="s">
        <v>26</v>
      </c>
      <c r="I15" s="4" t="s">
        <v>111</v>
      </c>
      <c r="J15" s="7">
        <v>43900</v>
      </c>
      <c r="K15" s="15" t="s">
        <v>28</v>
      </c>
      <c r="L15" s="16">
        <v>441.65</v>
      </c>
      <c r="M15" s="15">
        <v>500</v>
      </c>
      <c r="N15" s="42"/>
    </row>
    <row r="16" spans="1:16" s="27" customFormat="1" ht="25.5">
      <c r="A16" s="4">
        <v>11</v>
      </c>
      <c r="B16" s="4" t="s">
        <v>116</v>
      </c>
      <c r="C16" s="26">
        <v>37525000</v>
      </c>
      <c r="D16" s="4" t="s">
        <v>27</v>
      </c>
      <c r="E16" s="4">
        <v>1</v>
      </c>
      <c r="F16" s="5" t="s">
        <v>18</v>
      </c>
      <c r="G16" s="4" t="s">
        <v>115</v>
      </c>
      <c r="H16" s="4" t="s">
        <v>26</v>
      </c>
      <c r="I16" s="4" t="s">
        <v>14</v>
      </c>
      <c r="J16" s="7">
        <v>43900</v>
      </c>
      <c r="K16" s="15" t="s">
        <v>12</v>
      </c>
      <c r="L16" s="16">
        <v>67.5</v>
      </c>
      <c r="M16" s="15">
        <v>100</v>
      </c>
      <c r="N16" s="42"/>
      <c r="P16" s="25"/>
    </row>
    <row r="17" spans="1:17" s="27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117</v>
      </c>
      <c r="H17" s="4" t="s">
        <v>26</v>
      </c>
      <c r="I17" s="4" t="s">
        <v>14</v>
      </c>
      <c r="J17" s="7">
        <v>43900</v>
      </c>
      <c r="K17" s="15" t="s">
        <v>12</v>
      </c>
      <c r="L17" s="16">
        <v>40</v>
      </c>
      <c r="M17" s="15">
        <v>50</v>
      </c>
      <c r="N17" s="42"/>
      <c r="P17" s="25"/>
    </row>
    <row r="18" spans="1:17" s="27" customFormat="1" ht="25.5">
      <c r="A18" s="4">
        <v>13</v>
      </c>
      <c r="B18" s="4" t="s">
        <v>118</v>
      </c>
      <c r="C18" s="11">
        <v>33700000</v>
      </c>
      <c r="D18" s="4" t="s">
        <v>27</v>
      </c>
      <c r="E18" s="4">
        <v>3</v>
      </c>
      <c r="F18" s="5" t="s">
        <v>18</v>
      </c>
      <c r="G18" s="4" t="s">
        <v>119</v>
      </c>
      <c r="H18" s="4" t="s">
        <v>26</v>
      </c>
      <c r="I18" s="4" t="s">
        <v>62</v>
      </c>
      <c r="J18" s="7">
        <v>43900</v>
      </c>
      <c r="K18" s="15" t="s">
        <v>64</v>
      </c>
      <c r="L18" s="16">
        <v>121.53</v>
      </c>
      <c r="M18" s="15">
        <v>150</v>
      </c>
      <c r="N18" s="42"/>
    </row>
    <row r="19" spans="1:17" s="27" customFormat="1" ht="38.25">
      <c r="A19" s="4">
        <v>14</v>
      </c>
      <c r="B19" s="4" t="s">
        <v>130</v>
      </c>
      <c r="C19" s="26">
        <v>18512200</v>
      </c>
      <c r="D19" s="4" t="s">
        <v>27</v>
      </c>
      <c r="E19" s="4">
        <v>1</v>
      </c>
      <c r="F19" s="5" t="s">
        <v>18</v>
      </c>
      <c r="G19" s="4" t="s">
        <v>131</v>
      </c>
      <c r="H19" s="4" t="s">
        <v>26</v>
      </c>
      <c r="I19" s="4" t="s">
        <v>132</v>
      </c>
      <c r="J19" s="7">
        <v>43903</v>
      </c>
      <c r="K19" s="15" t="s">
        <v>28</v>
      </c>
      <c r="L19" s="16">
        <v>230</v>
      </c>
      <c r="M19" s="15">
        <v>250</v>
      </c>
      <c r="N19" s="42"/>
      <c r="P19" s="25"/>
    </row>
    <row r="20" spans="1:17" s="27" customFormat="1" ht="25.5">
      <c r="A20" s="4">
        <v>15</v>
      </c>
      <c r="B20" s="4" t="s">
        <v>118</v>
      </c>
      <c r="C20" s="11">
        <v>33700000</v>
      </c>
      <c r="D20" s="4" t="s">
        <v>27</v>
      </c>
      <c r="E20" s="4">
        <v>1</v>
      </c>
      <c r="F20" s="5" t="s">
        <v>18</v>
      </c>
      <c r="G20" s="4" t="s">
        <v>128</v>
      </c>
      <c r="H20" s="4" t="s">
        <v>26</v>
      </c>
      <c r="I20" s="4" t="s">
        <v>62</v>
      </c>
      <c r="J20" s="7">
        <v>43906</v>
      </c>
      <c r="K20" s="15" t="s">
        <v>64</v>
      </c>
      <c r="L20" s="16">
        <v>198.44</v>
      </c>
      <c r="M20" s="15">
        <v>200</v>
      </c>
      <c r="N20" s="42"/>
    </row>
    <row r="21" spans="1:17" s="27" customFormat="1" ht="25.5">
      <c r="A21" s="4">
        <v>16</v>
      </c>
      <c r="B21" s="4" t="s">
        <v>118</v>
      </c>
      <c r="C21" s="11">
        <v>33700000</v>
      </c>
      <c r="D21" s="4" t="s">
        <v>27</v>
      </c>
      <c r="E21" s="4">
        <v>1</v>
      </c>
      <c r="F21" s="5" t="s">
        <v>18</v>
      </c>
      <c r="G21" s="4" t="s">
        <v>127</v>
      </c>
      <c r="H21" s="4" t="s">
        <v>26</v>
      </c>
      <c r="I21" s="4" t="s">
        <v>62</v>
      </c>
      <c r="J21" s="7">
        <v>43907</v>
      </c>
      <c r="K21" s="15" t="s">
        <v>64</v>
      </c>
      <c r="L21" s="16">
        <v>193.6</v>
      </c>
      <c r="M21" s="15">
        <v>200</v>
      </c>
      <c r="N21" s="42"/>
    </row>
    <row r="22" spans="1:17" s="24" customFormat="1" ht="25.5">
      <c r="A22" s="4">
        <v>17</v>
      </c>
      <c r="B22" s="4" t="s">
        <v>23</v>
      </c>
      <c r="C22" s="11" t="s">
        <v>30</v>
      </c>
      <c r="D22" s="4" t="s">
        <v>27</v>
      </c>
      <c r="E22" s="4">
        <v>1</v>
      </c>
      <c r="F22" s="5" t="s">
        <v>18</v>
      </c>
      <c r="G22" s="4" t="s">
        <v>137</v>
      </c>
      <c r="H22" s="4" t="s">
        <v>26</v>
      </c>
      <c r="I22" s="4" t="s">
        <v>19</v>
      </c>
      <c r="J22" s="7">
        <v>43915</v>
      </c>
      <c r="K22" s="15" t="s">
        <v>12</v>
      </c>
      <c r="L22" s="16">
        <v>116.04</v>
      </c>
      <c r="M22" s="15">
        <v>120</v>
      </c>
      <c r="N22" s="17"/>
      <c r="P22" s="23"/>
    </row>
    <row r="23" spans="1:17" s="24" customFormat="1" ht="25.5">
      <c r="A23" s="4">
        <v>18</v>
      </c>
      <c r="B23" s="4" t="s">
        <v>23</v>
      </c>
      <c r="C23" s="11" t="s">
        <v>30</v>
      </c>
      <c r="D23" s="4" t="s">
        <v>27</v>
      </c>
      <c r="E23" s="4">
        <v>1</v>
      </c>
      <c r="F23" s="5" t="s">
        <v>18</v>
      </c>
      <c r="G23" s="4" t="s">
        <v>138</v>
      </c>
      <c r="H23" s="4" t="s">
        <v>26</v>
      </c>
      <c r="I23" s="4" t="s">
        <v>19</v>
      </c>
      <c r="J23" s="7">
        <v>43915</v>
      </c>
      <c r="K23" s="15" t="s">
        <v>12</v>
      </c>
      <c r="L23" s="16">
        <v>146.97</v>
      </c>
      <c r="M23" s="15">
        <v>160</v>
      </c>
      <c r="N23" s="17"/>
      <c r="P23" s="23"/>
    </row>
    <row r="24" spans="1:17" s="27" customFormat="1" ht="25.5">
      <c r="A24" s="4">
        <v>19</v>
      </c>
      <c r="B24" s="4" t="s">
        <v>23</v>
      </c>
      <c r="C24" s="11" t="s">
        <v>30</v>
      </c>
      <c r="D24" s="4" t="s">
        <v>27</v>
      </c>
      <c r="E24" s="4">
        <v>2</v>
      </c>
      <c r="F24" s="5" t="s">
        <v>18</v>
      </c>
      <c r="G24" s="4" t="s">
        <v>129</v>
      </c>
      <c r="H24" s="4" t="s">
        <v>26</v>
      </c>
      <c r="I24" s="4" t="s">
        <v>29</v>
      </c>
      <c r="J24" s="7">
        <v>43921</v>
      </c>
      <c r="K24" s="15" t="s">
        <v>13</v>
      </c>
      <c r="L24" s="16">
        <v>342</v>
      </c>
      <c r="M24" s="15">
        <v>350</v>
      </c>
      <c r="N24" s="42"/>
      <c r="P24" s="25"/>
    </row>
    <row r="25" spans="1:17" s="25" customFormat="1" ht="24.75" customHeight="1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40"/>
      <c r="M25" s="3"/>
      <c r="N25" s="43"/>
    </row>
    <row r="26" spans="1:17" s="27" customFormat="1">
      <c r="A26" s="4"/>
      <c r="B26" s="4"/>
      <c r="C26" s="26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  <c r="P26" s="25"/>
    </row>
    <row r="27" spans="1:17" s="27" customFormat="1">
      <c r="A27" s="4"/>
      <c r="B27" s="4"/>
      <c r="C27" s="11"/>
      <c r="D27" s="4"/>
      <c r="E27" s="4"/>
      <c r="F27" s="5"/>
      <c r="G27" s="4"/>
      <c r="H27" s="4"/>
      <c r="I27" s="4"/>
      <c r="J27" s="7"/>
      <c r="K27" s="15"/>
      <c r="L27" s="47">
        <f>SUM(L6:L26)</f>
        <v>2560.2799999999997</v>
      </c>
      <c r="M27" s="15"/>
      <c r="N27" s="42"/>
      <c r="P27" s="25"/>
    </row>
    <row r="28" spans="1:17" s="27" customFormat="1">
      <c r="A28" s="4"/>
      <c r="B28" s="4"/>
      <c r="C28" s="12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11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26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27" customFormat="1">
      <c r="A31" s="4"/>
      <c r="B31" s="4"/>
      <c r="C31" s="12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7" s="45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4"/>
      <c r="Q32" s="46"/>
    </row>
    <row r="33" spans="1:17" s="27" customFormat="1">
      <c r="A33" s="4"/>
      <c r="B33" s="4"/>
      <c r="C33" s="11"/>
      <c r="D33" s="4"/>
      <c r="E33" s="5"/>
      <c r="F33" s="5"/>
      <c r="G33" s="4"/>
      <c r="H33" s="4"/>
      <c r="I33" s="4"/>
      <c r="J33" s="7"/>
      <c r="K33" s="15"/>
      <c r="L33" s="47"/>
      <c r="M33" s="16"/>
      <c r="N33" s="41"/>
      <c r="Q33" s="25"/>
    </row>
    <row r="34" spans="1:17" s="27" customFormat="1">
      <c r="A34" s="4"/>
      <c r="B34" s="4"/>
      <c r="C34" s="12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7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41"/>
      <c r="Q35" s="25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5" customFormat="1" ht="12.75">
      <c r="A37" s="2"/>
      <c r="B37" s="2"/>
      <c r="C37" s="12"/>
      <c r="D37" s="4"/>
      <c r="E37" s="5"/>
      <c r="F37" s="5"/>
      <c r="G37" s="4"/>
      <c r="H37" s="4"/>
      <c r="I37" s="2"/>
      <c r="J37" s="6"/>
      <c r="K37" s="12"/>
      <c r="L37" s="3"/>
      <c r="M37" s="3"/>
      <c r="N37" s="43"/>
    </row>
    <row r="38" spans="1:17" s="27" customFormat="1">
      <c r="A38" s="4"/>
      <c r="B38" s="4"/>
      <c r="C38" s="11"/>
      <c r="D38" s="4"/>
      <c r="E38" s="5"/>
      <c r="F38" s="5"/>
      <c r="G38" s="4"/>
      <c r="H38" s="4"/>
      <c r="I38" s="4"/>
      <c r="J38" s="7"/>
      <c r="K38" s="15"/>
      <c r="L38" s="16"/>
      <c r="M38" s="16"/>
      <c r="N38" s="41"/>
      <c r="Q38" s="25"/>
    </row>
    <row r="39" spans="1:17" s="25" customFormat="1" ht="12.75">
      <c r="A39" s="2"/>
      <c r="B39" s="2"/>
      <c r="C39" s="12"/>
      <c r="D39" s="4"/>
      <c r="E39" s="5"/>
      <c r="F39" s="5"/>
      <c r="G39" s="4"/>
      <c r="H39" s="4"/>
      <c r="I39" s="2"/>
      <c r="J39" s="6"/>
      <c r="K39" s="12"/>
      <c r="L39" s="3"/>
      <c r="M39" s="3"/>
      <c r="N39" s="43"/>
    </row>
    <row r="40" spans="1:17" s="27" customFormat="1">
      <c r="A40" s="4"/>
      <c r="B40" s="4"/>
      <c r="C40" s="12"/>
      <c r="D40" s="4"/>
      <c r="E40" s="5"/>
      <c r="F40" s="5"/>
      <c r="G40" s="4"/>
      <c r="H40" s="4"/>
      <c r="I40" s="4"/>
      <c r="J40" s="6"/>
      <c r="K40" s="2"/>
      <c r="L40" s="3"/>
      <c r="M40" s="5"/>
      <c r="N40" s="15"/>
    </row>
    <row r="41" spans="1:17" s="25" customFormat="1" ht="12.75">
      <c r="A41" s="2"/>
      <c r="B41" s="2"/>
      <c r="C41" s="9"/>
      <c r="D41" s="4"/>
      <c r="E41" s="5"/>
      <c r="F41" s="5"/>
      <c r="G41" s="4"/>
      <c r="H41" s="4"/>
      <c r="I41" s="2"/>
      <c r="J41" s="6"/>
      <c r="K41" s="12"/>
      <c r="L41" s="3"/>
      <c r="M41" s="5"/>
      <c r="N41" s="4"/>
    </row>
    <row r="42" spans="1:17" s="25" customFormat="1" ht="12.75">
      <c r="A42" s="2"/>
      <c r="B42" s="2"/>
      <c r="C42" s="12"/>
      <c r="D42" s="4"/>
      <c r="E42" s="5"/>
      <c r="F42" s="5"/>
      <c r="G42" s="4"/>
      <c r="H42" s="4"/>
      <c r="I42" s="2"/>
      <c r="J42" s="6"/>
      <c r="K42" s="12"/>
      <c r="L42" s="3"/>
      <c r="M42" s="3"/>
      <c r="N42" s="2"/>
    </row>
    <row r="43" spans="1:17" s="27" customFormat="1">
      <c r="A43" s="4"/>
      <c r="B43" s="4"/>
      <c r="C43" s="12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5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4"/>
      <c r="C45" s="26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  <c r="Q45" s="23"/>
    </row>
    <row r="46" spans="1:17" s="24" customFormat="1">
      <c r="A46" s="4"/>
      <c r="B46" s="2"/>
      <c r="C46" s="12"/>
      <c r="D46" s="4"/>
      <c r="E46" s="5"/>
      <c r="F46" s="5"/>
      <c r="G46" s="4"/>
      <c r="H46" s="4"/>
      <c r="I46" s="4"/>
      <c r="J46" s="6"/>
      <c r="K46" s="2"/>
      <c r="L46" s="40"/>
      <c r="M46" s="50"/>
      <c r="N46" s="15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4" s="19" customFormat="1">
      <c r="A49" s="2"/>
      <c r="B49" s="2"/>
      <c r="C49" s="2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3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2"/>
      <c r="B51" s="2"/>
      <c r="C51" s="12"/>
      <c r="D51" s="4"/>
      <c r="E51" s="5"/>
      <c r="F51" s="5"/>
      <c r="G51" s="4"/>
      <c r="H51" s="4"/>
      <c r="I51" s="2"/>
      <c r="J51" s="8"/>
      <c r="K51" s="2"/>
      <c r="L51" s="2"/>
      <c r="M51" s="2"/>
      <c r="N51" s="2"/>
    </row>
    <row r="52" spans="1:14" s="19" customFormat="1">
      <c r="A52" s="4"/>
      <c r="B52" s="4"/>
      <c r="C52" s="11"/>
      <c r="D52" s="4"/>
      <c r="E52" s="5"/>
      <c r="F52" s="5"/>
      <c r="G52" s="4"/>
      <c r="H52" s="4"/>
      <c r="I52" s="4"/>
      <c r="J52" s="7"/>
      <c r="K52" s="15"/>
      <c r="L52" s="16"/>
      <c r="M52" s="16"/>
      <c r="N52" s="15"/>
    </row>
    <row r="53" spans="1:14" s="19" customFormat="1">
      <c r="A53" s="2"/>
      <c r="B53" s="2"/>
      <c r="C53" s="9"/>
      <c r="D53" s="4"/>
      <c r="E53" s="5"/>
      <c r="F53" s="5"/>
      <c r="G53" s="4"/>
      <c r="H53" s="4"/>
      <c r="I53" s="4"/>
      <c r="J53" s="6"/>
      <c r="K53" s="17"/>
      <c r="L53" s="18"/>
      <c r="M53" s="18"/>
      <c r="N53" s="17"/>
    </row>
    <row r="54" spans="1:14" s="19" customFormat="1">
      <c r="A54" s="2"/>
      <c r="B54" s="2"/>
      <c r="C54" s="13"/>
      <c r="D54" s="4"/>
      <c r="E54" s="5"/>
      <c r="F54" s="5"/>
      <c r="G54" s="4"/>
      <c r="H54" s="4"/>
      <c r="I54" s="4"/>
      <c r="J54" s="6"/>
      <c r="K54" s="2"/>
      <c r="L54" s="3"/>
      <c r="M54" s="3"/>
      <c r="N54" s="2"/>
    </row>
    <row r="55" spans="1:14" s="19" customFormat="1" ht="15.75" thickBot="1">
      <c r="A55" s="2"/>
      <c r="B55" s="2"/>
      <c r="C55" s="37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 ht="15.75" thickBot="1">
      <c r="A56" s="2"/>
      <c r="B56" s="2"/>
      <c r="C56" s="38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39"/>
      <c r="D57" s="36"/>
      <c r="E57" s="49"/>
      <c r="F57" s="5"/>
      <c r="G57" s="4"/>
      <c r="H57" s="4"/>
      <c r="I57" s="4"/>
      <c r="J57" s="6"/>
      <c r="K57" s="8"/>
      <c r="L57" s="3"/>
      <c r="M57" s="3"/>
      <c r="N57" s="2"/>
    </row>
    <row r="58" spans="1:14" s="19" customFormat="1">
      <c r="A58" s="2"/>
      <c r="B58" s="2"/>
      <c r="C58" s="11"/>
      <c r="D58" s="14"/>
      <c r="E58" s="11"/>
      <c r="F58" s="5"/>
      <c r="G58" s="4"/>
      <c r="H58" s="4"/>
      <c r="I58" s="2"/>
      <c r="J58" s="6"/>
      <c r="K58" s="2"/>
      <c r="L58" s="3"/>
      <c r="M58" s="5"/>
      <c r="N58" s="4"/>
    </row>
    <row r="59" spans="1:14" s="19" customFormat="1">
      <c r="A59" s="2"/>
      <c r="B59" s="2"/>
      <c r="C59" s="9"/>
      <c r="D59" s="4"/>
      <c r="E59" s="5"/>
      <c r="F59" s="5"/>
      <c r="G59" s="4"/>
      <c r="H59" s="4"/>
      <c r="I59" s="2"/>
      <c r="J59" s="6"/>
      <c r="K59" s="2"/>
      <c r="L59" s="3"/>
      <c r="M59" s="3"/>
      <c r="N59" s="2"/>
    </row>
    <row r="60" spans="1:14" s="19" customFormat="1">
      <c r="A60" s="2"/>
      <c r="B60" s="2"/>
      <c r="C60" s="11"/>
      <c r="D60" s="4"/>
      <c r="E60" s="5"/>
      <c r="F60" s="5"/>
      <c r="G60" s="4"/>
      <c r="H60" s="4"/>
      <c r="I60" s="4"/>
      <c r="J60" s="6"/>
      <c r="K60" s="2"/>
      <c r="L60" s="3"/>
      <c r="M60" s="3"/>
      <c r="N60" s="2"/>
    </row>
    <row r="61" spans="1:14" s="19" customFormat="1">
      <c r="A61" s="4"/>
      <c r="B61" s="4"/>
      <c r="C61" s="11"/>
      <c r="D61" s="4"/>
      <c r="E61" s="5"/>
      <c r="F61" s="5"/>
      <c r="G61" s="4"/>
      <c r="H61" s="4"/>
      <c r="I61" s="4"/>
      <c r="J61" s="7"/>
      <c r="K61" s="8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2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2"/>
      <c r="J65" s="7"/>
      <c r="K65" s="2"/>
      <c r="L65" s="5"/>
      <c r="M65" s="5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2"/>
      <c r="J66" s="8"/>
      <c r="K66" s="2"/>
      <c r="L66" s="3"/>
      <c r="M66" s="3"/>
      <c r="N66" s="2"/>
    </row>
    <row r="67" spans="1:14" s="19" customFormat="1">
      <c r="A67" s="2"/>
      <c r="B67" s="2"/>
      <c r="C67" s="3"/>
      <c r="D67" s="4"/>
      <c r="E67" s="5"/>
      <c r="F67" s="5"/>
      <c r="G67" s="4"/>
      <c r="H67" s="4"/>
      <c r="I67" s="4"/>
      <c r="J67" s="8"/>
      <c r="K67" s="8"/>
      <c r="L67" s="3"/>
      <c r="M67" s="3"/>
      <c r="N67" s="2"/>
    </row>
    <row r="68" spans="1:14">
      <c r="A68" s="2"/>
      <c r="B68" s="4"/>
      <c r="C68" s="3"/>
      <c r="D68" s="4"/>
      <c r="E68" s="5"/>
      <c r="F68" s="5"/>
      <c r="G68" s="4"/>
      <c r="H68" s="4"/>
      <c r="I68" s="4"/>
      <c r="J68" s="6"/>
      <c r="K68" s="8"/>
      <c r="L68" s="3"/>
      <c r="M68" s="3"/>
      <c r="N68" s="2"/>
    </row>
    <row r="69" spans="1:14">
      <c r="A69" s="2"/>
      <c r="B69" s="2"/>
      <c r="C69" s="9"/>
      <c r="D69" s="4"/>
      <c r="E69" s="5"/>
      <c r="F69" s="5"/>
      <c r="G69" s="4"/>
      <c r="H69" s="4"/>
      <c r="I69" s="4"/>
      <c r="J69" s="6"/>
      <c r="K69" s="10"/>
      <c r="L69" s="3"/>
      <c r="M69" s="3"/>
      <c r="N69" s="2"/>
    </row>
    <row r="70" spans="1:14">
      <c r="A70" s="2"/>
      <c r="B70" s="4"/>
      <c r="C70" s="9"/>
      <c r="D70" s="4"/>
      <c r="E70" s="5"/>
      <c r="F70" s="5"/>
      <c r="G70" s="4"/>
      <c r="H70" s="4"/>
      <c r="I70" s="4"/>
      <c r="J70" s="8"/>
      <c r="K70" s="8"/>
      <c r="L70" s="2"/>
      <c r="M70" s="2"/>
      <c r="N70" s="2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2"/>
      <c r="N71" s="2"/>
    </row>
    <row r="72" spans="1:14">
      <c r="A72" s="2"/>
      <c r="B72" s="2"/>
      <c r="C72" s="9"/>
      <c r="D72" s="14"/>
      <c r="E72" s="11"/>
      <c r="F72" s="5"/>
      <c r="G72" s="4"/>
      <c r="H72" s="4"/>
      <c r="I72" s="4"/>
      <c r="J72" s="8"/>
      <c r="K72" s="8"/>
      <c r="L72" s="2"/>
      <c r="M72" s="2"/>
      <c r="N72" s="2"/>
    </row>
    <row r="73" spans="1:14">
      <c r="A73" s="2"/>
      <c r="B73" s="2"/>
      <c r="C73" s="12"/>
      <c r="D73" s="4"/>
      <c r="E73" s="5"/>
      <c r="F73" s="5"/>
      <c r="G73" s="4"/>
      <c r="H73" s="4"/>
      <c r="I73" s="4"/>
      <c r="J73" s="8"/>
      <c r="K73" s="8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9"/>
      <c r="D76" s="4"/>
      <c r="E76" s="5"/>
      <c r="F76" s="5"/>
      <c r="G76" s="4"/>
      <c r="H76" s="4"/>
      <c r="I76" s="2"/>
      <c r="J76" s="8"/>
      <c r="K76" s="8"/>
      <c r="L76" s="2"/>
      <c r="M76" s="51"/>
      <c r="N76" s="19"/>
    </row>
    <row r="77" spans="1:14">
      <c r="A77" s="2"/>
      <c r="B77" s="2"/>
      <c r="C77" s="3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2"/>
      <c r="B78" s="2"/>
      <c r="C78" s="5"/>
      <c r="D78" s="4"/>
      <c r="E78" s="5"/>
      <c r="F78" s="5"/>
      <c r="G78" s="4"/>
      <c r="H78" s="4"/>
      <c r="I78" s="4"/>
      <c r="J78" s="8"/>
      <c r="K78" s="2"/>
      <c r="L78" s="2"/>
      <c r="M78" s="51"/>
      <c r="N78" s="19"/>
    </row>
    <row r="79" spans="1:14">
      <c r="A79" s="2"/>
      <c r="B79" s="2"/>
      <c r="C79" s="12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1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4"/>
      <c r="B85" s="4"/>
      <c r="C85" s="11"/>
      <c r="D85" s="4"/>
      <c r="E85" s="5"/>
      <c r="F85" s="5"/>
      <c r="G85" s="4"/>
      <c r="H85" s="4"/>
      <c r="I85" s="4"/>
      <c r="J85" s="7"/>
      <c r="K85" s="20"/>
      <c r="L85" s="16"/>
      <c r="M85" s="52"/>
      <c r="N85" s="19"/>
    </row>
    <row r="86" spans="1:14">
      <c r="A86" s="2"/>
      <c r="B86" s="2"/>
      <c r="C86" s="9"/>
      <c r="D86" s="4"/>
      <c r="E86" s="5"/>
      <c r="F86" s="5"/>
      <c r="G86" s="4"/>
      <c r="H86" s="4"/>
      <c r="I86" s="4"/>
      <c r="J86" s="6"/>
      <c r="K86" s="21"/>
      <c r="L86" s="18"/>
      <c r="M86" s="52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2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9"/>
      <c r="D91" s="14"/>
      <c r="E91" s="11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6"/>
      <c r="K92" s="12"/>
      <c r="L92" s="3"/>
      <c r="M92" s="51"/>
      <c r="N92" s="19"/>
    </row>
    <row r="93" spans="1:14">
      <c r="A93" s="2"/>
      <c r="B93" s="2"/>
      <c r="C93" s="11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4"/>
      <c r="B94" s="4"/>
      <c r="C94" s="11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2"/>
      <c r="J98" s="7"/>
      <c r="K98" s="12"/>
      <c r="L98" s="5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2"/>
      <c r="J99" s="8"/>
      <c r="K99" s="12"/>
      <c r="L99" s="3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4"/>
      <c r="J100" s="8"/>
      <c r="K100" s="10"/>
      <c r="L100" s="3"/>
      <c r="M100" s="51"/>
      <c r="N100" s="19"/>
    </row>
    <row r="101" spans="1:14">
      <c r="A101" s="2"/>
      <c r="B101" s="4"/>
      <c r="C101" s="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4"/>
      <c r="B103" s="4"/>
      <c r="C103" s="11"/>
      <c r="D103" s="4"/>
      <c r="E103" s="5"/>
      <c r="F103" s="5"/>
      <c r="G103" s="4"/>
      <c r="H103" s="4"/>
      <c r="I103" s="4"/>
      <c r="J103" s="7"/>
      <c r="K103" s="20"/>
      <c r="L103" s="16"/>
      <c r="M103" s="52"/>
      <c r="N103" s="19"/>
    </row>
    <row r="104" spans="1:14">
      <c r="A104" s="2"/>
      <c r="B104" s="2"/>
      <c r="C104" s="9"/>
      <c r="D104" s="4"/>
      <c r="E104" s="5"/>
      <c r="F104" s="5"/>
      <c r="G104" s="4"/>
      <c r="H104" s="4"/>
      <c r="I104" s="4"/>
      <c r="J104" s="6"/>
      <c r="K104" s="21"/>
      <c r="L104" s="18"/>
      <c r="M104" s="52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2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6"/>
      <c r="K110" s="12"/>
      <c r="L110" s="3"/>
      <c r="M110" s="51"/>
      <c r="N110" s="19"/>
    </row>
    <row r="111" spans="1:14">
      <c r="A111" s="2"/>
      <c r="B111" s="2"/>
      <c r="C111" s="11"/>
      <c r="D111" s="4"/>
      <c r="E111" s="5"/>
      <c r="F111" s="5"/>
      <c r="G111" s="4"/>
      <c r="H111" s="4"/>
      <c r="I111" s="4"/>
      <c r="J111" s="6"/>
      <c r="K111" s="12"/>
      <c r="L111" s="3"/>
      <c r="M111" s="51"/>
      <c r="N111" s="19"/>
    </row>
    <row r="112" spans="1:14">
      <c r="A112" s="4"/>
      <c r="B112" s="4"/>
      <c r="C112" s="11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2"/>
      <c r="J117" s="7"/>
      <c r="K117" s="12"/>
      <c r="L117" s="5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2"/>
      <c r="J118" s="8"/>
      <c r="K118" s="12"/>
      <c r="L118" s="3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4"/>
      <c r="J119" s="8"/>
      <c r="K119" s="10"/>
      <c r="L119" s="3"/>
      <c r="M119" s="51"/>
      <c r="N119" s="19"/>
    </row>
    <row r="120" spans="1:14">
      <c r="A120" s="2"/>
      <c r="B120" s="4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2"/>
      <c r="C121" s="9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4"/>
      <c r="C122" s="9"/>
      <c r="D122" s="4"/>
      <c r="E122" s="5"/>
      <c r="F122" s="5"/>
      <c r="G122" s="4"/>
      <c r="H122" s="4"/>
      <c r="I122" s="4"/>
      <c r="J122" s="8"/>
      <c r="K122" s="10"/>
      <c r="L122" s="2"/>
      <c r="M122" s="51"/>
      <c r="N122" s="19"/>
    </row>
    <row r="123" spans="1:14">
      <c r="A123" s="2"/>
      <c r="B123" s="2"/>
      <c r="C123" s="12"/>
      <c r="D123" s="4"/>
      <c r="E123" s="5"/>
      <c r="F123" s="5"/>
      <c r="G123" s="4"/>
      <c r="H123" s="4"/>
      <c r="I123" s="2"/>
      <c r="J123" s="8"/>
      <c r="K123" s="12"/>
      <c r="L123" s="2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8"/>
      <c r="K127" s="10"/>
      <c r="L127" s="2"/>
      <c r="M127" s="51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4"/>
      <c r="B129" s="4"/>
      <c r="C129" s="11"/>
      <c r="D129" s="4"/>
      <c r="E129" s="5"/>
      <c r="F129" s="5"/>
      <c r="G129" s="4"/>
      <c r="H129" s="4"/>
      <c r="I129" s="4"/>
      <c r="J129" s="7"/>
      <c r="K129" s="20"/>
      <c r="L129" s="16"/>
      <c r="M129" s="52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9"/>
      <c r="D134" s="4"/>
      <c r="E134" s="5"/>
      <c r="F134" s="5"/>
      <c r="G134" s="4"/>
      <c r="H134" s="4"/>
      <c r="I134" s="2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4"/>
      <c r="C143" s="9"/>
      <c r="D143" s="4"/>
      <c r="E143" s="5"/>
      <c r="F143" s="5"/>
      <c r="G143" s="4"/>
      <c r="H143" s="4"/>
      <c r="I143" s="4"/>
      <c r="J143" s="8"/>
      <c r="K143" s="10"/>
      <c r="L143" s="2"/>
      <c r="M143" s="51"/>
      <c r="N143" s="19"/>
    </row>
    <row r="144" spans="1:14">
      <c r="A144" s="4"/>
      <c r="B144" s="4"/>
      <c r="C144" s="9"/>
      <c r="D144" s="4"/>
      <c r="E144" s="5"/>
      <c r="F144" s="5"/>
      <c r="G144" s="4"/>
      <c r="H144" s="4"/>
      <c r="I144" s="2"/>
      <c r="J144" s="7"/>
      <c r="K144" s="10"/>
      <c r="L144" s="5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4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13"/>
      <c r="D149" s="4"/>
      <c r="E149" s="5"/>
      <c r="F149" s="5"/>
      <c r="G149" s="4"/>
      <c r="H149" s="4"/>
      <c r="I149" s="4"/>
      <c r="J149" s="6"/>
      <c r="K149" s="10"/>
      <c r="L149" s="3"/>
      <c r="M149" s="51"/>
      <c r="N149" s="19"/>
    </row>
    <row r="150" spans="1:14">
      <c r="A150" s="2"/>
      <c r="B150" s="2"/>
      <c r="C150" s="9"/>
      <c r="D150" s="4"/>
      <c r="E150" s="5"/>
      <c r="F150" s="5"/>
      <c r="G150" s="4"/>
      <c r="H150" s="4"/>
      <c r="I150" s="2"/>
      <c r="J150" s="8"/>
      <c r="K150" s="10"/>
      <c r="L150" s="2"/>
      <c r="M150" s="51"/>
      <c r="N150" s="19"/>
    </row>
    <row r="151" spans="1:14">
      <c r="A151" s="2"/>
      <c r="B151" s="4"/>
      <c r="C151" s="9"/>
      <c r="D151" s="4"/>
      <c r="E151" s="5"/>
      <c r="F151" s="5"/>
      <c r="G151" s="4"/>
      <c r="H151" s="4"/>
      <c r="I151" s="4"/>
      <c r="J151" s="8"/>
      <c r="K151" s="10"/>
      <c r="L151" s="2"/>
      <c r="M151" s="51"/>
      <c r="N151" s="19"/>
    </row>
    <row r="152" spans="1:14">
      <c r="A152" s="2"/>
      <c r="B152" s="2"/>
      <c r="C152" s="22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9"/>
      <c r="D153" s="4"/>
      <c r="E153" s="5"/>
      <c r="F153" s="5"/>
      <c r="G153" s="4"/>
      <c r="H153" s="4"/>
      <c r="I153" s="4"/>
      <c r="J153" s="8"/>
      <c r="K153" s="10"/>
      <c r="L153" s="2"/>
      <c r="M153" s="51"/>
      <c r="N153" s="19"/>
    </row>
    <row r="154" spans="1:14">
      <c r="A154" s="2"/>
      <c r="B154" s="2"/>
      <c r="C154" s="22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2"/>
      <c r="J156" s="8"/>
      <c r="K156" s="10"/>
      <c r="L156" s="2"/>
      <c r="M156" s="51"/>
      <c r="N156" s="19"/>
    </row>
    <row r="157" spans="1:14">
      <c r="A157" s="4"/>
      <c r="B157" s="4"/>
      <c r="C157" s="9"/>
      <c r="D157" s="4"/>
      <c r="E157" s="5"/>
      <c r="F157" s="5"/>
      <c r="G157" s="4"/>
      <c r="H157" s="4"/>
      <c r="I157" s="2"/>
      <c r="J157" s="7"/>
      <c r="K157" s="12"/>
      <c r="L157" s="5"/>
      <c r="M157" s="51"/>
      <c r="N157" s="19"/>
    </row>
    <row r="158" spans="1:14">
      <c r="A158" s="2"/>
      <c r="B158" s="2"/>
      <c r="C158" s="9"/>
      <c r="D158" s="4"/>
      <c r="E158" s="5"/>
      <c r="F158" s="5"/>
      <c r="G158" s="4"/>
      <c r="H158" s="4"/>
      <c r="I158" s="4"/>
      <c r="J158" s="8"/>
      <c r="K158" s="2"/>
      <c r="L158" s="2"/>
      <c r="M158" s="51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9" spans="12:12">
      <c r="L209">
        <f>SUM(L9:L208)</f>
        <v>4908.75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2"/>
  <sheetViews>
    <sheetView topLeftCell="A10" zoomScale="87" zoomScaleNormal="87" workbookViewId="0">
      <selection activeCell="A15" sqref="A15:XFD15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9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9"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9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9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  <c r="S5" s="1" t="s">
        <v>123</v>
      </c>
    </row>
    <row r="6" spans="1:19" s="23" customFormat="1" ht="24.75" customHeight="1">
      <c r="A6" s="2">
        <v>1</v>
      </c>
      <c r="B6" s="2" t="s">
        <v>57</v>
      </c>
      <c r="C6" s="12">
        <v>30237300</v>
      </c>
      <c r="D6" s="4" t="s">
        <v>27</v>
      </c>
      <c r="E6" s="5">
        <v>1</v>
      </c>
      <c r="F6" s="5" t="s">
        <v>18</v>
      </c>
      <c r="G6" s="4" t="s">
        <v>56</v>
      </c>
      <c r="H6" s="4" t="s">
        <v>26</v>
      </c>
      <c r="I6" s="2" t="s">
        <v>32</v>
      </c>
      <c r="J6" s="6">
        <v>43866</v>
      </c>
      <c r="K6" s="12" t="s">
        <v>11</v>
      </c>
      <c r="L6" s="40">
        <v>30</v>
      </c>
      <c r="M6" s="3">
        <v>30</v>
      </c>
      <c r="N6" s="2"/>
    </row>
    <row r="7" spans="1:19" s="24" customFormat="1" ht="25.5">
      <c r="A7" s="4">
        <v>2</v>
      </c>
      <c r="B7" s="4" t="s">
        <v>68</v>
      </c>
      <c r="C7" s="11">
        <v>35821000</v>
      </c>
      <c r="D7" s="4" t="s">
        <v>27</v>
      </c>
      <c r="E7" s="4">
        <v>3</v>
      </c>
      <c r="F7" s="5" t="s">
        <v>17</v>
      </c>
      <c r="G7" s="4" t="s">
        <v>66</v>
      </c>
      <c r="H7" s="4" t="s">
        <v>26</v>
      </c>
      <c r="I7" s="4" t="s">
        <v>67</v>
      </c>
      <c r="J7" s="7">
        <v>43872</v>
      </c>
      <c r="K7" s="15" t="s">
        <v>64</v>
      </c>
      <c r="L7" s="16">
        <v>61.38</v>
      </c>
      <c r="M7" s="15">
        <v>65</v>
      </c>
      <c r="N7" s="17"/>
    </row>
    <row r="8" spans="1:19" s="24" customFormat="1" ht="25.5">
      <c r="A8" s="4">
        <v>3</v>
      </c>
      <c r="B8" s="4" t="s">
        <v>65</v>
      </c>
      <c r="C8" s="11">
        <v>30197000</v>
      </c>
      <c r="D8" s="4" t="s">
        <v>27</v>
      </c>
      <c r="E8" s="4">
        <v>3</v>
      </c>
      <c r="F8" s="5" t="s">
        <v>17</v>
      </c>
      <c r="G8" s="4" t="s">
        <v>63</v>
      </c>
      <c r="H8" s="4" t="s">
        <v>26</v>
      </c>
      <c r="I8" s="4" t="s">
        <v>62</v>
      </c>
      <c r="J8" s="7">
        <v>43873</v>
      </c>
      <c r="K8" s="15" t="s">
        <v>64</v>
      </c>
      <c r="L8" s="16">
        <v>43.7</v>
      </c>
      <c r="M8" s="15">
        <v>50</v>
      </c>
      <c r="N8" s="17"/>
    </row>
    <row r="9" spans="1:19" s="24" customFormat="1" ht="25.5">
      <c r="A9" s="4">
        <v>4</v>
      </c>
      <c r="B9" s="4" t="s">
        <v>69</v>
      </c>
      <c r="C9" s="12">
        <v>31510000</v>
      </c>
      <c r="D9" s="4" t="s">
        <v>27</v>
      </c>
      <c r="E9" s="4">
        <v>3</v>
      </c>
      <c r="F9" s="5" t="s">
        <v>18</v>
      </c>
      <c r="G9" s="4" t="s">
        <v>70</v>
      </c>
      <c r="H9" s="4" t="s">
        <v>26</v>
      </c>
      <c r="I9" s="4" t="s">
        <v>47</v>
      </c>
      <c r="J9" s="7">
        <v>43873</v>
      </c>
      <c r="K9" s="15" t="s">
        <v>28</v>
      </c>
      <c r="L9" s="16">
        <v>71.39</v>
      </c>
      <c r="M9" s="15">
        <v>250</v>
      </c>
      <c r="N9" s="17"/>
      <c r="P9" s="23"/>
    </row>
    <row r="10" spans="1:19" s="23" customFormat="1" ht="26.25" customHeight="1">
      <c r="A10" s="2">
        <v>5</v>
      </c>
      <c r="B10" s="2" t="s">
        <v>73</v>
      </c>
      <c r="C10" s="9">
        <v>30192121</v>
      </c>
      <c r="D10" s="4" t="s">
        <v>27</v>
      </c>
      <c r="E10" s="4">
        <v>1</v>
      </c>
      <c r="F10" s="5" t="s">
        <v>17</v>
      </c>
      <c r="G10" s="4" t="s">
        <v>72</v>
      </c>
      <c r="H10" s="2" t="s">
        <v>26</v>
      </c>
      <c r="I10" s="2" t="s">
        <v>71</v>
      </c>
      <c r="J10" s="53">
        <v>43874</v>
      </c>
      <c r="K10" s="3" t="s">
        <v>28</v>
      </c>
      <c r="L10" s="4">
        <v>151.13</v>
      </c>
      <c r="M10" s="2">
        <v>160</v>
      </c>
      <c r="N10" s="2"/>
    </row>
    <row r="11" spans="1:19" s="24" customFormat="1" ht="25.5">
      <c r="A11" s="4">
        <v>6</v>
      </c>
      <c r="B11" s="4" t="s">
        <v>65</v>
      </c>
      <c r="C11" s="11">
        <v>30197640</v>
      </c>
      <c r="D11" s="4" t="s">
        <v>74</v>
      </c>
      <c r="E11" s="4">
        <v>1</v>
      </c>
      <c r="F11" s="5" t="s">
        <v>17</v>
      </c>
      <c r="G11" s="4" t="s">
        <v>75</v>
      </c>
      <c r="H11" s="4" t="s">
        <v>76</v>
      </c>
      <c r="I11" s="4" t="s">
        <v>77</v>
      </c>
      <c r="J11" s="7">
        <v>43878</v>
      </c>
      <c r="K11" s="15" t="s">
        <v>78</v>
      </c>
      <c r="L11" s="16">
        <v>142.30000000000001</v>
      </c>
      <c r="M11" s="15">
        <v>145</v>
      </c>
      <c r="N11" s="17"/>
    </row>
    <row r="12" spans="1:19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79</v>
      </c>
      <c r="H12" s="4" t="s">
        <v>26</v>
      </c>
      <c r="I12" s="2" t="s">
        <v>15</v>
      </c>
      <c r="J12" s="6">
        <v>43879</v>
      </c>
      <c r="K12" s="12" t="s">
        <v>11</v>
      </c>
      <c r="L12" s="40">
        <v>23.99</v>
      </c>
      <c r="M12" s="3">
        <v>30</v>
      </c>
      <c r="N12" s="2"/>
    </row>
    <row r="13" spans="1:19" s="24" customFormat="1" ht="25.5">
      <c r="A13" s="4">
        <v>8</v>
      </c>
      <c r="B13" s="4" t="s">
        <v>80</v>
      </c>
      <c r="C13" s="12">
        <v>31411000</v>
      </c>
      <c r="D13" s="4" t="s">
        <v>27</v>
      </c>
      <c r="E13" s="4">
        <v>3</v>
      </c>
      <c r="F13" s="5" t="s">
        <v>87</v>
      </c>
      <c r="G13" s="4" t="s">
        <v>81</v>
      </c>
      <c r="H13" s="4" t="s">
        <v>26</v>
      </c>
      <c r="I13" s="4" t="s">
        <v>47</v>
      </c>
      <c r="J13" s="7">
        <v>43879</v>
      </c>
      <c r="K13" s="15" t="s">
        <v>28</v>
      </c>
      <c r="L13" s="16">
        <v>89.54</v>
      </c>
      <c r="M13" s="15">
        <v>150</v>
      </c>
      <c r="N13" s="17"/>
      <c r="P13" s="23"/>
    </row>
    <row r="14" spans="1:19" s="24" customFormat="1" ht="25.5">
      <c r="A14" s="4">
        <v>9</v>
      </c>
      <c r="B14" s="4" t="s">
        <v>80</v>
      </c>
      <c r="C14" s="11">
        <v>31411000</v>
      </c>
      <c r="D14" s="4" t="s">
        <v>74</v>
      </c>
      <c r="E14" s="4">
        <v>3</v>
      </c>
      <c r="F14" s="5" t="s">
        <v>17</v>
      </c>
      <c r="G14" s="4" t="s">
        <v>82</v>
      </c>
      <c r="H14" s="4" t="s">
        <v>76</v>
      </c>
      <c r="I14" s="4" t="s">
        <v>62</v>
      </c>
      <c r="J14" s="7">
        <v>43879</v>
      </c>
      <c r="K14" s="15" t="s">
        <v>64</v>
      </c>
      <c r="L14" s="16">
        <v>48.4</v>
      </c>
      <c r="M14" s="15">
        <v>150</v>
      </c>
      <c r="N14" s="17"/>
    </row>
    <row r="15" spans="1:19" s="24" customFormat="1" ht="25.5">
      <c r="A15" s="4">
        <v>10</v>
      </c>
      <c r="B15" s="4" t="s">
        <v>23</v>
      </c>
      <c r="C15" s="11" t="s">
        <v>30</v>
      </c>
      <c r="D15" s="4" t="s">
        <v>27</v>
      </c>
      <c r="E15" s="4">
        <v>1</v>
      </c>
      <c r="F15" s="5" t="s">
        <v>18</v>
      </c>
      <c r="G15" s="4" t="s">
        <v>83</v>
      </c>
      <c r="H15" s="4" t="s">
        <v>26</v>
      </c>
      <c r="I15" s="4" t="s">
        <v>19</v>
      </c>
      <c r="J15" s="7">
        <v>43886</v>
      </c>
      <c r="K15" s="15" t="s">
        <v>64</v>
      </c>
      <c r="L15" s="16">
        <v>157.15</v>
      </c>
      <c r="M15" s="15">
        <v>160</v>
      </c>
      <c r="N15" s="17"/>
      <c r="P15" s="23"/>
    </row>
    <row r="16" spans="1:19" s="24" customFormat="1" ht="25.5">
      <c r="A16" s="4">
        <v>11</v>
      </c>
      <c r="B16" s="4" t="s">
        <v>85</v>
      </c>
      <c r="C16" s="12">
        <v>15860000</v>
      </c>
      <c r="D16" s="4" t="s">
        <v>27</v>
      </c>
      <c r="E16" s="4">
        <v>3</v>
      </c>
      <c r="F16" s="5" t="s">
        <v>86</v>
      </c>
      <c r="G16" s="4" t="s">
        <v>88</v>
      </c>
      <c r="H16" s="4" t="s">
        <v>26</v>
      </c>
      <c r="I16" s="4" t="s">
        <v>89</v>
      </c>
      <c r="J16" s="7">
        <v>43887</v>
      </c>
      <c r="K16" s="15" t="s">
        <v>28</v>
      </c>
      <c r="L16" s="16">
        <v>387.2</v>
      </c>
      <c r="M16" s="15">
        <v>400</v>
      </c>
      <c r="N16" s="17"/>
      <c r="P16" s="23"/>
    </row>
    <row r="17" spans="1:17" s="24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43</v>
      </c>
      <c r="H17" s="4" t="s">
        <v>26</v>
      </c>
      <c r="I17" s="4" t="s">
        <v>14</v>
      </c>
      <c r="J17" s="7">
        <v>43888</v>
      </c>
      <c r="K17" s="15" t="s">
        <v>12</v>
      </c>
      <c r="L17" s="16">
        <v>85.9</v>
      </c>
      <c r="M17" s="15">
        <v>300</v>
      </c>
      <c r="N17" s="17"/>
      <c r="P17" s="23"/>
    </row>
    <row r="18" spans="1:17" s="23" customFormat="1" ht="24.75" customHeight="1">
      <c r="A18" s="2">
        <v>13</v>
      </c>
      <c r="B18" s="2" t="s">
        <v>22</v>
      </c>
      <c r="C18" s="12">
        <v>30200000</v>
      </c>
      <c r="D18" s="4" t="s">
        <v>27</v>
      </c>
      <c r="E18" s="5">
        <v>2</v>
      </c>
      <c r="F18" s="5" t="s">
        <v>18</v>
      </c>
      <c r="G18" s="4" t="s">
        <v>49</v>
      </c>
      <c r="H18" s="4" t="s">
        <v>26</v>
      </c>
      <c r="I18" s="2" t="s">
        <v>15</v>
      </c>
      <c r="J18" s="6">
        <v>43888</v>
      </c>
      <c r="K18" s="12" t="s">
        <v>11</v>
      </c>
      <c r="L18" s="40">
        <v>43.99</v>
      </c>
      <c r="M18" s="3">
        <v>50</v>
      </c>
      <c r="N18" s="2"/>
    </row>
    <row r="19" spans="1:17" s="23" customFormat="1" ht="24.75" customHeight="1">
      <c r="A19" s="2">
        <v>14</v>
      </c>
      <c r="B19" s="2" t="s">
        <v>22</v>
      </c>
      <c r="C19" s="12">
        <v>30200000</v>
      </c>
      <c r="D19" s="4" t="s">
        <v>27</v>
      </c>
      <c r="E19" s="5">
        <v>1</v>
      </c>
      <c r="F19" s="5" t="s">
        <v>18</v>
      </c>
      <c r="G19" s="4" t="s">
        <v>98</v>
      </c>
      <c r="H19" s="4" t="s">
        <v>26</v>
      </c>
      <c r="I19" s="2" t="s">
        <v>32</v>
      </c>
      <c r="J19" s="6">
        <v>43889</v>
      </c>
      <c r="K19" s="12" t="s">
        <v>11</v>
      </c>
      <c r="L19" s="40">
        <v>18</v>
      </c>
      <c r="M19" s="3">
        <v>20</v>
      </c>
      <c r="N19" s="2"/>
    </row>
    <row r="20" spans="1:17" s="24" customFormat="1" ht="25.5">
      <c r="A20" s="4">
        <v>15</v>
      </c>
      <c r="B20" s="4" t="s">
        <v>91</v>
      </c>
      <c r="C20" s="26">
        <v>31211000</v>
      </c>
      <c r="D20" s="4" t="s">
        <v>27</v>
      </c>
      <c r="E20" s="4">
        <v>1</v>
      </c>
      <c r="F20" s="5" t="s">
        <v>17</v>
      </c>
      <c r="G20" s="4" t="s">
        <v>43</v>
      </c>
      <c r="H20" s="4" t="s">
        <v>26</v>
      </c>
      <c r="I20" s="4" t="s">
        <v>14</v>
      </c>
      <c r="J20" s="7">
        <v>43889</v>
      </c>
      <c r="K20" s="15" t="s">
        <v>12</v>
      </c>
      <c r="L20" s="16">
        <v>39</v>
      </c>
      <c r="M20" s="15">
        <v>300</v>
      </c>
      <c r="N20" s="17"/>
      <c r="P20" s="23"/>
    </row>
    <row r="21" spans="1:17" s="24" customFormat="1" ht="25.5">
      <c r="A21" s="4">
        <v>16</v>
      </c>
      <c r="B21" s="4" t="s">
        <v>23</v>
      </c>
      <c r="C21" s="11" t="s">
        <v>30</v>
      </c>
      <c r="D21" s="4" t="s">
        <v>27</v>
      </c>
      <c r="E21" s="4">
        <v>2</v>
      </c>
      <c r="F21" s="5" t="s">
        <v>17</v>
      </c>
      <c r="G21" s="4" t="s">
        <v>84</v>
      </c>
      <c r="H21" s="4" t="s">
        <v>26</v>
      </c>
      <c r="I21" s="4" t="s">
        <v>29</v>
      </c>
      <c r="J21" s="7">
        <v>43889</v>
      </c>
      <c r="K21" s="15" t="s">
        <v>13</v>
      </c>
      <c r="L21" s="16">
        <v>177.1</v>
      </c>
      <c r="M21" s="15">
        <v>350</v>
      </c>
      <c r="N21" s="17"/>
      <c r="P21" s="23"/>
    </row>
    <row r="22" spans="1:17" s="24" customFormat="1" ht="25.5">
      <c r="A22" s="4">
        <v>17</v>
      </c>
      <c r="B22" s="4" t="s">
        <v>16</v>
      </c>
      <c r="C22" s="12">
        <v>15800000</v>
      </c>
      <c r="D22" s="4" t="s">
        <v>27</v>
      </c>
      <c r="E22" s="4">
        <v>1</v>
      </c>
      <c r="F22" s="5" t="s">
        <v>17</v>
      </c>
      <c r="G22" s="4" t="s">
        <v>90</v>
      </c>
      <c r="H22" s="4" t="s">
        <v>26</v>
      </c>
      <c r="I22" s="4" t="s">
        <v>21</v>
      </c>
      <c r="J22" s="7">
        <v>43889</v>
      </c>
      <c r="K22" s="15" t="s">
        <v>12</v>
      </c>
      <c r="L22" s="16">
        <v>160.69</v>
      </c>
      <c r="M22" s="15">
        <v>200</v>
      </c>
      <c r="N22" s="17"/>
      <c r="P22" s="23"/>
    </row>
    <row r="23" spans="1:17" s="24" customFormat="1" ht="25.5">
      <c r="A23" s="4">
        <v>18</v>
      </c>
      <c r="B23" s="4" t="s">
        <v>20</v>
      </c>
      <c r="C23" s="26">
        <v>3121000</v>
      </c>
      <c r="D23" s="4" t="s">
        <v>27</v>
      </c>
      <c r="E23" s="4">
        <v>1</v>
      </c>
      <c r="F23" s="5" t="s">
        <v>17</v>
      </c>
      <c r="G23" s="4" t="s">
        <v>43</v>
      </c>
      <c r="H23" s="4" t="s">
        <v>26</v>
      </c>
      <c r="I23" s="4" t="s">
        <v>14</v>
      </c>
      <c r="J23" s="7">
        <v>43890</v>
      </c>
      <c r="K23" s="15" t="s">
        <v>12</v>
      </c>
      <c r="L23" s="16">
        <v>142.55000000000001</v>
      </c>
      <c r="M23" s="15">
        <v>300</v>
      </c>
      <c r="N23" s="17"/>
      <c r="P23" s="23"/>
    </row>
    <row r="24" spans="1:17" s="24" customFormat="1" ht="25.5">
      <c r="A24" s="4">
        <v>19</v>
      </c>
      <c r="B24" s="4" t="s">
        <v>92</v>
      </c>
      <c r="C24" s="12">
        <v>15800000</v>
      </c>
      <c r="D24" s="4" t="s">
        <v>27</v>
      </c>
      <c r="E24" s="4">
        <v>1</v>
      </c>
      <c r="F24" s="5" t="s">
        <v>18</v>
      </c>
      <c r="G24" s="4" t="s">
        <v>93</v>
      </c>
      <c r="H24" s="4" t="s">
        <v>26</v>
      </c>
      <c r="I24" s="4" t="s">
        <v>94</v>
      </c>
      <c r="J24" s="7">
        <v>43890</v>
      </c>
      <c r="K24" s="15" t="s">
        <v>12</v>
      </c>
      <c r="L24" s="16">
        <v>31.56</v>
      </c>
      <c r="M24" s="15">
        <v>200</v>
      </c>
      <c r="N24" s="17"/>
      <c r="P24" s="23"/>
    </row>
    <row r="25" spans="1:17" s="24" customFormat="1">
      <c r="A25" s="4"/>
      <c r="B25" s="4"/>
      <c r="C25" s="11"/>
      <c r="D25" s="4"/>
      <c r="E25" s="5"/>
      <c r="F25" s="5"/>
      <c r="G25" s="4"/>
      <c r="H25" s="4"/>
      <c r="I25" s="4"/>
      <c r="J25" s="7"/>
      <c r="K25" s="15"/>
      <c r="L25" s="47"/>
      <c r="M25" s="16"/>
      <c r="N25" s="15"/>
      <c r="Q25" s="23"/>
    </row>
    <row r="26" spans="1:17" s="24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47"/>
      <c r="M26" s="16"/>
      <c r="N26" s="15"/>
      <c r="Q26" s="23"/>
    </row>
    <row r="27" spans="1:17" s="24" customFormat="1">
      <c r="A27" s="4"/>
      <c r="B27" s="4"/>
      <c r="C27" s="12"/>
      <c r="D27" s="4"/>
      <c r="E27" s="5"/>
      <c r="F27" s="5"/>
      <c r="G27" s="4"/>
      <c r="H27" s="4"/>
      <c r="I27" s="4"/>
      <c r="J27" s="7"/>
      <c r="K27" s="15"/>
      <c r="L27" s="47">
        <f>SUM(L6:L26)</f>
        <v>1904.9699999999998</v>
      </c>
      <c r="M27" s="16"/>
      <c r="N27" s="15"/>
      <c r="Q27" s="23"/>
    </row>
    <row r="28" spans="1:17" s="24" customFormat="1">
      <c r="A28" s="4"/>
      <c r="B28" s="4"/>
      <c r="C28" s="26"/>
      <c r="D28" s="4"/>
      <c r="E28" s="5"/>
      <c r="F28" s="5"/>
      <c r="G28" s="4"/>
      <c r="H28" s="4"/>
      <c r="I28" s="4"/>
      <c r="J28" s="7"/>
      <c r="K28" s="15"/>
      <c r="L28" s="16"/>
      <c r="M28" s="16"/>
      <c r="N28" s="15"/>
      <c r="Q28" s="23"/>
    </row>
    <row r="29" spans="1:17" s="25" customFormat="1" ht="12.75">
      <c r="A29" s="2"/>
      <c r="B29" s="2"/>
      <c r="C29" s="12"/>
      <c r="D29" s="4"/>
      <c r="E29" s="5"/>
      <c r="F29" s="5"/>
      <c r="G29" s="4"/>
      <c r="H29" s="4"/>
      <c r="I29" s="2"/>
      <c r="J29" s="6"/>
      <c r="K29" s="12"/>
      <c r="L29" s="3"/>
      <c r="M29" s="3"/>
      <c r="N29" s="43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43"/>
    </row>
    <row r="31" spans="1:17" s="27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16"/>
      <c r="M31" s="16"/>
      <c r="N31" s="41"/>
      <c r="Q31" s="25"/>
    </row>
    <row r="32" spans="1:17" s="25" customFormat="1" ht="12.75">
      <c r="A32" s="2"/>
      <c r="B32" s="2"/>
      <c r="C32" s="12"/>
      <c r="D32" s="4"/>
      <c r="E32" s="5"/>
      <c r="F32" s="5"/>
      <c r="G32" s="4"/>
      <c r="H32" s="4"/>
      <c r="I32" s="2"/>
      <c r="J32" s="6"/>
      <c r="K32" s="12"/>
      <c r="L32" s="3"/>
      <c r="M32" s="3"/>
      <c r="N32" s="43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6"/>
      <c r="K33" s="2"/>
      <c r="L33" s="3"/>
      <c r="M33" s="5"/>
      <c r="N33" s="15"/>
    </row>
    <row r="34" spans="1:17" s="25" customFormat="1" ht="12.75">
      <c r="A34" s="2"/>
      <c r="B34" s="2"/>
      <c r="C34" s="9"/>
      <c r="D34" s="4"/>
      <c r="E34" s="5"/>
      <c r="F34" s="5"/>
      <c r="G34" s="4"/>
      <c r="H34" s="4"/>
      <c r="I34" s="2"/>
      <c r="J34" s="6"/>
      <c r="K34" s="12"/>
      <c r="L34" s="3"/>
      <c r="M34" s="5"/>
      <c r="N34" s="4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2"/>
    </row>
    <row r="36" spans="1:17" s="27" customFormat="1">
      <c r="A36" s="4"/>
      <c r="B36" s="4"/>
      <c r="C36" s="12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5"/>
    </row>
    <row r="37" spans="1:17" s="24" customFormat="1">
      <c r="A37" s="4"/>
      <c r="B37" s="4"/>
      <c r="C37" s="26"/>
      <c r="D37" s="4"/>
      <c r="E37" s="5"/>
      <c r="F37" s="5"/>
      <c r="G37" s="4"/>
      <c r="H37" s="4"/>
      <c r="I37" s="4"/>
      <c r="J37" s="7"/>
      <c r="K37" s="15"/>
      <c r="L37" s="16"/>
      <c r="M37" s="16"/>
      <c r="N37" s="15"/>
      <c r="Q37" s="23"/>
    </row>
    <row r="38" spans="1:17" s="24" customFormat="1">
      <c r="A38" s="4"/>
      <c r="B38" s="4"/>
      <c r="C38" s="26"/>
      <c r="D38" s="4"/>
      <c r="E38" s="5"/>
      <c r="F38" s="5"/>
      <c r="G38" s="4"/>
      <c r="H38" s="4"/>
      <c r="I38" s="4"/>
      <c r="J38" s="7"/>
      <c r="K38" s="15"/>
      <c r="L38" s="16"/>
      <c r="M38" s="16"/>
      <c r="N38" s="15"/>
      <c r="Q38" s="23"/>
    </row>
    <row r="39" spans="1:17" s="24" customFormat="1">
      <c r="A39" s="4"/>
      <c r="B39" s="2"/>
      <c r="C39" s="12"/>
      <c r="D39" s="4"/>
      <c r="E39" s="5"/>
      <c r="F39" s="5"/>
      <c r="G39" s="4"/>
      <c r="H39" s="4"/>
      <c r="I39" s="4"/>
      <c r="J39" s="6"/>
      <c r="K39" s="2"/>
      <c r="L39" s="40"/>
      <c r="M39" s="50"/>
      <c r="N39" s="15"/>
    </row>
    <row r="40" spans="1:17" s="24" customFormat="1">
      <c r="A40" s="4"/>
      <c r="B40" s="4"/>
      <c r="C40" s="26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  <c r="Q40" s="23"/>
    </row>
    <row r="41" spans="1:17" s="24" customFormat="1">
      <c r="A41" s="4"/>
      <c r="B41" s="4"/>
      <c r="C41" s="26"/>
      <c r="D41" s="4"/>
      <c r="E41" s="5"/>
      <c r="F41" s="5"/>
      <c r="G41" s="4"/>
      <c r="H41" s="4"/>
      <c r="I41" s="4"/>
      <c r="J41" s="7"/>
      <c r="K41" s="15"/>
      <c r="L41" s="16"/>
      <c r="M41" s="16"/>
      <c r="N41" s="15"/>
      <c r="Q41" s="23"/>
    </row>
    <row r="42" spans="1:17" s="19" customFormat="1">
      <c r="A42" s="2"/>
      <c r="B42" s="2"/>
      <c r="C42" s="2"/>
      <c r="D42" s="4"/>
      <c r="E42" s="5"/>
      <c r="F42" s="5"/>
      <c r="G42" s="4"/>
      <c r="H42" s="4"/>
      <c r="I42" s="2"/>
      <c r="J42" s="8"/>
      <c r="K42" s="2"/>
      <c r="L42" s="2"/>
      <c r="M42" s="2"/>
      <c r="N42" s="2"/>
    </row>
    <row r="43" spans="1:17" s="19" customFormat="1">
      <c r="A43" s="2"/>
      <c r="B43" s="2"/>
      <c r="C43" s="3"/>
      <c r="D43" s="4"/>
      <c r="E43" s="5"/>
      <c r="F43" s="5"/>
      <c r="G43" s="4"/>
      <c r="H43" s="4"/>
      <c r="I43" s="2"/>
      <c r="J43" s="8"/>
      <c r="K43" s="2"/>
      <c r="L43" s="2"/>
      <c r="M43" s="2"/>
      <c r="N43" s="2"/>
    </row>
    <row r="44" spans="1:17" s="19" customFormat="1">
      <c r="A44" s="2"/>
      <c r="B44" s="2"/>
      <c r="C44" s="12"/>
      <c r="D44" s="4"/>
      <c r="E44" s="5"/>
      <c r="F44" s="5"/>
      <c r="G44" s="4"/>
      <c r="H44" s="4"/>
      <c r="I44" s="2"/>
      <c r="J44" s="8"/>
      <c r="K44" s="2"/>
      <c r="L44" s="2"/>
      <c r="M44" s="2"/>
      <c r="N44" s="2"/>
    </row>
    <row r="45" spans="1:17" s="19" customFormat="1">
      <c r="A45" s="4"/>
      <c r="B45" s="4"/>
      <c r="C45" s="11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</row>
    <row r="46" spans="1:17" s="19" customFormat="1">
      <c r="A46" s="2"/>
      <c r="B46" s="2"/>
      <c r="C46" s="9"/>
      <c r="D46" s="4"/>
      <c r="E46" s="5"/>
      <c r="F46" s="5"/>
      <c r="G46" s="4"/>
      <c r="H46" s="4"/>
      <c r="I46" s="4"/>
      <c r="J46" s="6"/>
      <c r="K46" s="17"/>
      <c r="L46" s="18"/>
      <c r="M46" s="18"/>
      <c r="N46" s="17"/>
    </row>
    <row r="47" spans="1:17" s="19" customFormat="1">
      <c r="A47" s="2"/>
      <c r="B47" s="2"/>
      <c r="C47" s="13"/>
      <c r="D47" s="4"/>
      <c r="E47" s="5"/>
      <c r="F47" s="5"/>
      <c r="G47" s="4"/>
      <c r="H47" s="4"/>
      <c r="I47" s="4"/>
      <c r="J47" s="6"/>
      <c r="K47" s="2"/>
      <c r="L47" s="3"/>
      <c r="M47" s="3"/>
      <c r="N47" s="2"/>
    </row>
    <row r="48" spans="1:17" s="19" customFormat="1" ht="15.75" thickBot="1">
      <c r="A48" s="2"/>
      <c r="B48" s="2"/>
      <c r="C48" s="37"/>
      <c r="D48" s="36"/>
      <c r="E48" s="49"/>
      <c r="F48" s="5"/>
      <c r="G48" s="4"/>
      <c r="H48" s="4"/>
      <c r="I48" s="4"/>
      <c r="J48" s="6"/>
      <c r="K48" s="8"/>
      <c r="L48" s="3"/>
      <c r="M48" s="3"/>
      <c r="N48" s="2"/>
    </row>
    <row r="49" spans="1:14" s="19" customFormat="1" ht="15.75" thickBot="1">
      <c r="A49" s="2"/>
      <c r="B49" s="2"/>
      <c r="C49" s="38"/>
      <c r="D49" s="36"/>
      <c r="E49" s="49"/>
      <c r="F49" s="5"/>
      <c r="G49" s="4"/>
      <c r="H49" s="4"/>
      <c r="I49" s="4"/>
      <c r="J49" s="6"/>
      <c r="K49" s="8"/>
      <c r="L49" s="3"/>
      <c r="M49" s="3"/>
      <c r="N49" s="2"/>
    </row>
    <row r="50" spans="1:14" s="19" customFormat="1">
      <c r="A50" s="2"/>
      <c r="B50" s="2"/>
      <c r="C50" s="39"/>
      <c r="D50" s="36"/>
      <c r="E50" s="49"/>
      <c r="F50" s="5"/>
      <c r="G50" s="4"/>
      <c r="H50" s="4"/>
      <c r="I50" s="4"/>
      <c r="J50" s="6"/>
      <c r="K50" s="8"/>
      <c r="L50" s="3"/>
      <c r="M50" s="3"/>
      <c r="N50" s="2"/>
    </row>
    <row r="51" spans="1:14" s="19" customFormat="1">
      <c r="A51" s="2"/>
      <c r="B51" s="2"/>
      <c r="C51" s="11"/>
      <c r="D51" s="14"/>
      <c r="E51" s="11"/>
      <c r="F51" s="5"/>
      <c r="G51" s="4"/>
      <c r="H51" s="4"/>
      <c r="I51" s="2"/>
      <c r="J51" s="6"/>
      <c r="K51" s="2"/>
      <c r="L51" s="3"/>
      <c r="M51" s="5"/>
      <c r="N51" s="4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2"/>
      <c r="J52" s="6"/>
      <c r="K52" s="2"/>
      <c r="L52" s="3"/>
      <c r="M52" s="3"/>
      <c r="N52" s="2"/>
    </row>
    <row r="53" spans="1:14" s="19" customFormat="1">
      <c r="A53" s="2"/>
      <c r="B53" s="2"/>
      <c r="C53" s="11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>
      <c r="A54" s="4"/>
      <c r="B54" s="4"/>
      <c r="C54" s="11"/>
      <c r="D54" s="4"/>
      <c r="E54" s="5"/>
      <c r="F54" s="5"/>
      <c r="G54" s="4"/>
      <c r="H54" s="4"/>
      <c r="I54" s="4"/>
      <c r="J54" s="7"/>
      <c r="K54" s="8"/>
      <c r="L54" s="5"/>
      <c r="M54" s="5"/>
      <c r="N54" s="2"/>
    </row>
    <row r="55" spans="1:14" s="19" customFormat="1">
      <c r="A55" s="4"/>
      <c r="B55" s="4"/>
      <c r="C55" s="9"/>
      <c r="D55" s="4"/>
      <c r="E55" s="5"/>
      <c r="F55" s="5"/>
      <c r="G55" s="4"/>
      <c r="H55" s="4"/>
      <c r="I55" s="4"/>
      <c r="J55" s="7"/>
      <c r="K55" s="2"/>
      <c r="L55" s="5"/>
      <c r="M55" s="5"/>
      <c r="N55" s="2"/>
    </row>
    <row r="56" spans="1:14" s="19" customFormat="1">
      <c r="A56" s="4"/>
      <c r="B56" s="4"/>
      <c r="C56" s="9"/>
      <c r="D56" s="4"/>
      <c r="E56" s="5"/>
      <c r="F56" s="5"/>
      <c r="G56" s="4"/>
      <c r="H56" s="4"/>
      <c r="I56" s="4"/>
      <c r="J56" s="7"/>
      <c r="K56" s="8"/>
      <c r="L56" s="5"/>
      <c r="M56" s="5"/>
      <c r="N56" s="2"/>
    </row>
    <row r="57" spans="1:14" s="19" customFormat="1">
      <c r="A57" s="4"/>
      <c r="B57" s="4"/>
      <c r="C57" s="9"/>
      <c r="D57" s="4"/>
      <c r="E57" s="5"/>
      <c r="F57" s="5"/>
      <c r="G57" s="4"/>
      <c r="H57" s="4"/>
      <c r="I57" s="4"/>
      <c r="J57" s="7"/>
      <c r="K57" s="8"/>
      <c r="L57" s="5"/>
      <c r="M57" s="5"/>
      <c r="N57" s="2"/>
    </row>
    <row r="58" spans="1:14" s="19" customFormat="1">
      <c r="A58" s="4"/>
      <c r="B58" s="4"/>
      <c r="C58" s="9"/>
      <c r="D58" s="4"/>
      <c r="E58" s="5"/>
      <c r="F58" s="5"/>
      <c r="G58" s="4"/>
      <c r="H58" s="4"/>
      <c r="I58" s="2"/>
      <c r="J58" s="7"/>
      <c r="K58" s="2"/>
      <c r="L58" s="5"/>
      <c r="M58" s="5"/>
      <c r="N58" s="2"/>
    </row>
    <row r="59" spans="1:14" s="19" customFormat="1">
      <c r="A59" s="2"/>
      <c r="B59" s="2"/>
      <c r="C59" s="3"/>
      <c r="D59" s="4"/>
      <c r="E59" s="5"/>
      <c r="F59" s="5"/>
      <c r="G59" s="4"/>
      <c r="H59" s="4"/>
      <c r="I59" s="2"/>
      <c r="J59" s="8"/>
      <c r="K59" s="2"/>
      <c r="L59" s="3"/>
      <c r="M59" s="3"/>
      <c r="N59" s="2"/>
    </row>
    <row r="60" spans="1:14" s="19" customFormat="1">
      <c r="A60" s="2"/>
      <c r="B60" s="2"/>
      <c r="C60" s="3"/>
      <c r="D60" s="4"/>
      <c r="E60" s="5"/>
      <c r="F60" s="5"/>
      <c r="G60" s="4"/>
      <c r="H60" s="4"/>
      <c r="I60" s="4"/>
      <c r="J60" s="8"/>
      <c r="K60" s="8"/>
      <c r="L60" s="3"/>
      <c r="M60" s="3"/>
      <c r="N60" s="2"/>
    </row>
    <row r="61" spans="1:14">
      <c r="A61" s="2"/>
      <c r="B61" s="4"/>
      <c r="C61" s="3"/>
      <c r="D61" s="4"/>
      <c r="E61" s="5"/>
      <c r="F61" s="5"/>
      <c r="G61" s="4"/>
      <c r="H61" s="4"/>
      <c r="I61" s="4"/>
      <c r="J61" s="6"/>
      <c r="K61" s="8"/>
      <c r="L61" s="3"/>
      <c r="M61" s="3"/>
      <c r="N61" s="2"/>
    </row>
    <row r="62" spans="1:14">
      <c r="A62" s="2"/>
      <c r="B62" s="2"/>
      <c r="C62" s="9"/>
      <c r="D62" s="4"/>
      <c r="E62" s="5"/>
      <c r="F62" s="5"/>
      <c r="G62" s="4"/>
      <c r="H62" s="4"/>
      <c r="I62" s="4"/>
      <c r="J62" s="6"/>
      <c r="K62" s="10"/>
      <c r="L62" s="3"/>
      <c r="M62" s="3"/>
      <c r="N62" s="2"/>
    </row>
    <row r="63" spans="1:14">
      <c r="A63" s="2"/>
      <c r="B63" s="4"/>
      <c r="C63" s="9"/>
      <c r="D63" s="4"/>
      <c r="E63" s="5"/>
      <c r="F63" s="5"/>
      <c r="G63" s="4"/>
      <c r="H63" s="4"/>
      <c r="I63" s="4"/>
      <c r="J63" s="8"/>
      <c r="K63" s="8"/>
      <c r="L63" s="2"/>
      <c r="M63" s="2"/>
      <c r="N63" s="2"/>
    </row>
    <row r="64" spans="1:14">
      <c r="A64" s="2"/>
      <c r="B64" s="2"/>
      <c r="C64" s="12"/>
      <c r="D64" s="4"/>
      <c r="E64" s="5"/>
      <c r="F64" s="5"/>
      <c r="G64" s="4"/>
      <c r="H64" s="4"/>
      <c r="I64" s="2"/>
      <c r="J64" s="8"/>
      <c r="K64" s="2"/>
      <c r="L64" s="2"/>
      <c r="M64" s="2"/>
      <c r="N64" s="2"/>
    </row>
    <row r="65" spans="1:14">
      <c r="A65" s="2"/>
      <c r="B65" s="2"/>
      <c r="C65" s="9"/>
      <c r="D65" s="14"/>
      <c r="E65" s="11"/>
      <c r="F65" s="5"/>
      <c r="G65" s="4"/>
      <c r="H65" s="4"/>
      <c r="I65" s="4"/>
      <c r="J65" s="8"/>
      <c r="K65" s="8"/>
      <c r="L65" s="2"/>
      <c r="M65" s="2"/>
      <c r="N65" s="2"/>
    </row>
    <row r="66" spans="1:14">
      <c r="A66" s="2"/>
      <c r="B66" s="2"/>
      <c r="C66" s="12"/>
      <c r="D66" s="4"/>
      <c r="E66" s="5"/>
      <c r="F66" s="5"/>
      <c r="G66" s="4"/>
      <c r="H66" s="4"/>
      <c r="I66" s="4"/>
      <c r="J66" s="8"/>
      <c r="K66" s="8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8"/>
      <c r="L67" s="2"/>
      <c r="M67" s="51"/>
      <c r="N67" s="19"/>
    </row>
    <row r="68" spans="1:14">
      <c r="A68" s="2"/>
      <c r="B68" s="2"/>
      <c r="C68" s="9"/>
      <c r="D68" s="4"/>
      <c r="E68" s="5"/>
      <c r="F68" s="5"/>
      <c r="G68" s="4"/>
      <c r="H68" s="4"/>
      <c r="I68" s="2"/>
      <c r="J68" s="8"/>
      <c r="K68" s="8"/>
      <c r="L68" s="2"/>
      <c r="M68" s="51"/>
      <c r="N68" s="19"/>
    </row>
    <row r="69" spans="1:14">
      <c r="A69" s="2"/>
      <c r="B69" s="2"/>
      <c r="C69" s="9"/>
      <c r="D69" s="4"/>
      <c r="E69" s="5"/>
      <c r="F69" s="5"/>
      <c r="G69" s="4"/>
      <c r="H69" s="4"/>
      <c r="I69" s="2"/>
      <c r="J69" s="8"/>
      <c r="K69" s="8"/>
      <c r="L69" s="2"/>
      <c r="M69" s="51"/>
      <c r="N69" s="19"/>
    </row>
    <row r="70" spans="1:14">
      <c r="A70" s="2"/>
      <c r="B70" s="2"/>
      <c r="C70" s="3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5"/>
      <c r="D71" s="4"/>
      <c r="E71" s="5"/>
      <c r="F71" s="5"/>
      <c r="G71" s="4"/>
      <c r="H71" s="4"/>
      <c r="I71" s="4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2"/>
      <c r="B73" s="2"/>
      <c r="C73" s="11"/>
      <c r="D73" s="4"/>
      <c r="E73" s="5"/>
      <c r="F73" s="5"/>
      <c r="G73" s="4"/>
      <c r="H73" s="4"/>
      <c r="I73" s="2"/>
      <c r="J73" s="8"/>
      <c r="K73" s="2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2"/>
      <c r="L74" s="2"/>
      <c r="M74" s="51"/>
      <c r="N74" s="19"/>
    </row>
    <row r="75" spans="1:14">
      <c r="A75" s="2"/>
      <c r="B75" s="2"/>
      <c r="C75" s="12"/>
      <c r="D75" s="4"/>
      <c r="E75" s="5"/>
      <c r="F75" s="5"/>
      <c r="G75" s="4"/>
      <c r="H75" s="4"/>
      <c r="I75" s="2"/>
      <c r="J75" s="8"/>
      <c r="K75" s="2"/>
      <c r="L75" s="2"/>
      <c r="M75" s="51"/>
      <c r="N75" s="19"/>
    </row>
    <row r="76" spans="1:14">
      <c r="A76" s="2"/>
      <c r="B76" s="2"/>
      <c r="C76" s="12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12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4"/>
      <c r="B78" s="4"/>
      <c r="C78" s="11"/>
      <c r="D78" s="4"/>
      <c r="E78" s="5"/>
      <c r="F78" s="5"/>
      <c r="G78" s="4"/>
      <c r="H78" s="4"/>
      <c r="I78" s="4"/>
      <c r="J78" s="7"/>
      <c r="K78" s="20"/>
      <c r="L78" s="16"/>
      <c r="M78" s="52"/>
      <c r="N78" s="19"/>
    </row>
    <row r="79" spans="1:14">
      <c r="A79" s="2"/>
      <c r="B79" s="2"/>
      <c r="C79" s="9"/>
      <c r="D79" s="4"/>
      <c r="E79" s="5"/>
      <c r="F79" s="5"/>
      <c r="G79" s="4"/>
      <c r="H79" s="4"/>
      <c r="I79" s="4"/>
      <c r="J79" s="6"/>
      <c r="K79" s="21"/>
      <c r="L79" s="18"/>
      <c r="M79" s="52"/>
      <c r="N79" s="19"/>
    </row>
    <row r="80" spans="1:14">
      <c r="A80" s="2"/>
      <c r="B80" s="2"/>
      <c r="C80" s="13"/>
      <c r="D80" s="4"/>
      <c r="E80" s="5"/>
      <c r="F80" s="5"/>
      <c r="G80" s="4"/>
      <c r="H80" s="4"/>
      <c r="I80" s="4"/>
      <c r="J80" s="6"/>
      <c r="K80" s="12"/>
      <c r="L80" s="3"/>
      <c r="M80" s="51"/>
      <c r="N80" s="19"/>
    </row>
    <row r="81" spans="1:14">
      <c r="A81" s="2"/>
      <c r="B81" s="2"/>
      <c r="C81" s="13"/>
      <c r="D81" s="4"/>
      <c r="E81" s="5"/>
      <c r="F81" s="5"/>
      <c r="G81" s="4"/>
      <c r="H81" s="4"/>
      <c r="I81" s="4"/>
      <c r="J81" s="6"/>
      <c r="K81" s="10"/>
      <c r="L81" s="3"/>
      <c r="M81" s="51"/>
      <c r="N81" s="19"/>
    </row>
    <row r="82" spans="1:14">
      <c r="A82" s="2"/>
      <c r="B82" s="2"/>
      <c r="C82" s="13"/>
      <c r="D82" s="4"/>
      <c r="E82" s="5"/>
      <c r="F82" s="5"/>
      <c r="G82" s="4"/>
      <c r="H82" s="4"/>
      <c r="I82" s="4"/>
      <c r="J82" s="6"/>
      <c r="K82" s="10"/>
      <c r="L82" s="3"/>
      <c r="M82" s="51"/>
      <c r="N82" s="19"/>
    </row>
    <row r="83" spans="1:14">
      <c r="A83" s="2"/>
      <c r="B83" s="2"/>
      <c r="C83" s="13"/>
      <c r="D83" s="4"/>
      <c r="E83" s="5"/>
      <c r="F83" s="5"/>
      <c r="G83" s="4"/>
      <c r="H83" s="4"/>
      <c r="I83" s="4"/>
      <c r="J83" s="6"/>
      <c r="K83" s="10"/>
      <c r="L83" s="3"/>
      <c r="M83" s="51"/>
      <c r="N83" s="19"/>
    </row>
    <row r="84" spans="1:14">
      <c r="A84" s="2"/>
      <c r="B84" s="2"/>
      <c r="C84" s="9"/>
      <c r="D84" s="14"/>
      <c r="E84" s="11"/>
      <c r="F84" s="5"/>
      <c r="G84" s="4"/>
      <c r="H84" s="4"/>
      <c r="I84" s="2"/>
      <c r="J84" s="6"/>
      <c r="K84" s="12"/>
      <c r="L84" s="3"/>
      <c r="M84" s="51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2"/>
      <c r="J85" s="6"/>
      <c r="K85" s="12"/>
      <c r="L85" s="3"/>
      <c r="M85" s="51"/>
      <c r="N85" s="19"/>
    </row>
    <row r="86" spans="1:14">
      <c r="A86" s="2"/>
      <c r="B86" s="2"/>
      <c r="C86" s="11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4"/>
      <c r="B87" s="4"/>
      <c r="C87" s="11"/>
      <c r="D87" s="4"/>
      <c r="E87" s="5"/>
      <c r="F87" s="5"/>
      <c r="G87" s="4"/>
      <c r="H87" s="4"/>
      <c r="I87" s="4"/>
      <c r="J87" s="7"/>
      <c r="K87" s="10"/>
      <c r="L87" s="5"/>
      <c r="M87" s="51"/>
      <c r="N87" s="19"/>
    </row>
    <row r="88" spans="1:14">
      <c r="A88" s="4"/>
      <c r="B88" s="4"/>
      <c r="C88" s="9"/>
      <c r="D88" s="4"/>
      <c r="E88" s="5"/>
      <c r="F88" s="5"/>
      <c r="G88" s="4"/>
      <c r="H88" s="4"/>
      <c r="I88" s="4"/>
      <c r="J88" s="7"/>
      <c r="K88" s="10"/>
      <c r="L88" s="5"/>
      <c r="M88" s="51"/>
      <c r="N88" s="19"/>
    </row>
    <row r="89" spans="1:14">
      <c r="A89" s="4"/>
      <c r="B89" s="4"/>
      <c r="C89" s="9"/>
      <c r="D89" s="4"/>
      <c r="E89" s="5"/>
      <c r="F89" s="5"/>
      <c r="G89" s="4"/>
      <c r="H89" s="4"/>
      <c r="I89" s="4"/>
      <c r="J89" s="7"/>
      <c r="K89" s="10"/>
      <c r="L89" s="5"/>
      <c r="M89" s="51"/>
      <c r="N89" s="19"/>
    </row>
    <row r="90" spans="1:14">
      <c r="A90" s="4"/>
      <c r="B90" s="4"/>
      <c r="C90" s="9"/>
      <c r="D90" s="4"/>
      <c r="E90" s="5"/>
      <c r="F90" s="5"/>
      <c r="G90" s="4"/>
      <c r="H90" s="4"/>
      <c r="I90" s="4"/>
      <c r="J90" s="7"/>
      <c r="K90" s="10"/>
      <c r="L90" s="5"/>
      <c r="M90" s="51"/>
      <c r="N90" s="19"/>
    </row>
    <row r="91" spans="1:14">
      <c r="A91" s="4"/>
      <c r="B91" s="4"/>
      <c r="C91" s="9"/>
      <c r="D91" s="4"/>
      <c r="E91" s="5"/>
      <c r="F91" s="5"/>
      <c r="G91" s="4"/>
      <c r="H91" s="4"/>
      <c r="I91" s="2"/>
      <c r="J91" s="7"/>
      <c r="K91" s="12"/>
      <c r="L91" s="5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8"/>
      <c r="K92" s="12"/>
      <c r="L92" s="3"/>
      <c r="M92" s="51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4"/>
      <c r="J93" s="8"/>
      <c r="K93" s="10"/>
      <c r="L93" s="3"/>
      <c r="M93" s="51"/>
      <c r="N93" s="19"/>
    </row>
    <row r="94" spans="1:14">
      <c r="A94" s="2"/>
      <c r="B94" s="4"/>
      <c r="C94" s="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9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4"/>
      <c r="B96" s="4"/>
      <c r="C96" s="11"/>
      <c r="D96" s="4"/>
      <c r="E96" s="5"/>
      <c r="F96" s="5"/>
      <c r="G96" s="4"/>
      <c r="H96" s="4"/>
      <c r="I96" s="4"/>
      <c r="J96" s="7"/>
      <c r="K96" s="20"/>
      <c r="L96" s="16"/>
      <c r="M96" s="52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4"/>
      <c r="J97" s="6"/>
      <c r="K97" s="21"/>
      <c r="L97" s="18"/>
      <c r="M97" s="52"/>
      <c r="N97" s="19"/>
    </row>
    <row r="98" spans="1:14">
      <c r="A98" s="2"/>
      <c r="B98" s="2"/>
      <c r="C98" s="13"/>
      <c r="D98" s="4"/>
      <c r="E98" s="5"/>
      <c r="F98" s="5"/>
      <c r="G98" s="4"/>
      <c r="H98" s="4"/>
      <c r="I98" s="4"/>
      <c r="J98" s="6"/>
      <c r="K98" s="12"/>
      <c r="L98" s="3"/>
      <c r="M98" s="51"/>
      <c r="N98" s="19"/>
    </row>
    <row r="99" spans="1:14">
      <c r="A99" s="2"/>
      <c r="B99" s="2"/>
      <c r="C99" s="13"/>
      <c r="D99" s="4"/>
      <c r="E99" s="5"/>
      <c r="F99" s="5"/>
      <c r="G99" s="4"/>
      <c r="H99" s="4"/>
      <c r="I99" s="4"/>
      <c r="J99" s="6"/>
      <c r="K99" s="10"/>
      <c r="L99" s="3"/>
      <c r="M99" s="51"/>
      <c r="N99" s="19"/>
    </row>
    <row r="100" spans="1:14">
      <c r="A100" s="2"/>
      <c r="B100" s="2"/>
      <c r="C100" s="1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1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2"/>
      <c r="J102" s="6"/>
      <c r="K102" s="12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2"/>
      <c r="J103" s="6"/>
      <c r="K103" s="12"/>
      <c r="L103" s="3"/>
      <c r="M103" s="51"/>
      <c r="N103" s="19"/>
    </row>
    <row r="104" spans="1:14">
      <c r="A104" s="2"/>
      <c r="B104" s="2"/>
      <c r="C104" s="11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4"/>
      <c r="B105" s="4"/>
      <c r="C105" s="11"/>
      <c r="D105" s="4"/>
      <c r="E105" s="5"/>
      <c r="F105" s="5"/>
      <c r="G105" s="4"/>
      <c r="H105" s="4"/>
      <c r="I105" s="4"/>
      <c r="J105" s="7"/>
      <c r="K105" s="10"/>
      <c r="L105" s="5"/>
      <c r="M105" s="51"/>
      <c r="N105" s="19"/>
    </row>
    <row r="106" spans="1:14">
      <c r="A106" s="4"/>
      <c r="B106" s="4"/>
      <c r="C106" s="9"/>
      <c r="D106" s="4"/>
      <c r="E106" s="5"/>
      <c r="F106" s="5"/>
      <c r="G106" s="4"/>
      <c r="H106" s="4"/>
      <c r="I106" s="4"/>
      <c r="J106" s="7"/>
      <c r="K106" s="10"/>
      <c r="L106" s="5"/>
      <c r="M106" s="51"/>
      <c r="N106" s="19"/>
    </row>
    <row r="107" spans="1:14">
      <c r="A107" s="4"/>
      <c r="B107" s="4"/>
      <c r="C107" s="9"/>
      <c r="D107" s="4"/>
      <c r="E107" s="5"/>
      <c r="F107" s="5"/>
      <c r="G107" s="4"/>
      <c r="H107" s="4"/>
      <c r="I107" s="4"/>
      <c r="J107" s="7"/>
      <c r="K107" s="10"/>
      <c r="L107" s="5"/>
      <c r="M107" s="51"/>
      <c r="N107" s="19"/>
    </row>
    <row r="108" spans="1:14">
      <c r="A108" s="4"/>
      <c r="B108" s="4"/>
      <c r="C108" s="9"/>
      <c r="D108" s="4"/>
      <c r="E108" s="5"/>
      <c r="F108" s="5"/>
      <c r="G108" s="4"/>
      <c r="H108" s="4"/>
      <c r="I108" s="4"/>
      <c r="J108" s="7"/>
      <c r="K108" s="10"/>
      <c r="L108" s="5"/>
      <c r="M108" s="51"/>
      <c r="N108" s="19"/>
    </row>
    <row r="109" spans="1:14">
      <c r="A109" s="4"/>
      <c r="B109" s="4"/>
      <c r="C109" s="9"/>
      <c r="D109" s="4"/>
      <c r="E109" s="5"/>
      <c r="F109" s="5"/>
      <c r="G109" s="4"/>
      <c r="H109" s="4"/>
      <c r="I109" s="4"/>
      <c r="J109" s="7"/>
      <c r="K109" s="10"/>
      <c r="L109" s="5"/>
      <c r="M109" s="51"/>
      <c r="N109" s="19"/>
    </row>
    <row r="110" spans="1:14">
      <c r="A110" s="4"/>
      <c r="B110" s="4"/>
      <c r="C110" s="9"/>
      <c r="D110" s="4"/>
      <c r="E110" s="5"/>
      <c r="F110" s="5"/>
      <c r="G110" s="4"/>
      <c r="H110" s="4"/>
      <c r="I110" s="2"/>
      <c r="J110" s="7"/>
      <c r="K110" s="12"/>
      <c r="L110" s="5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2"/>
      <c r="J111" s="8"/>
      <c r="K111" s="12"/>
      <c r="L111" s="3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3"/>
      <c r="M112" s="51"/>
      <c r="N112" s="19"/>
    </row>
    <row r="113" spans="1:14">
      <c r="A113" s="2"/>
      <c r="B113" s="4"/>
      <c r="C113" s="9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2"/>
      <c r="B114" s="2"/>
      <c r="C114" s="9"/>
      <c r="D114" s="4"/>
      <c r="E114" s="5"/>
      <c r="F114" s="5"/>
      <c r="G114" s="4"/>
      <c r="H114" s="4"/>
      <c r="I114" s="4"/>
      <c r="J114" s="6"/>
      <c r="K114" s="10"/>
      <c r="L114" s="3"/>
      <c r="M114" s="51"/>
      <c r="N114" s="19"/>
    </row>
    <row r="115" spans="1:14">
      <c r="A115" s="2"/>
      <c r="B115" s="4"/>
      <c r="C115" s="9"/>
      <c r="D115" s="4"/>
      <c r="E115" s="5"/>
      <c r="F115" s="5"/>
      <c r="G115" s="4"/>
      <c r="H115" s="4"/>
      <c r="I115" s="4"/>
      <c r="J115" s="8"/>
      <c r="K115" s="10"/>
      <c r="L115" s="2"/>
      <c r="M115" s="51"/>
      <c r="N115" s="19"/>
    </row>
    <row r="116" spans="1:14">
      <c r="A116" s="2"/>
      <c r="B116" s="2"/>
      <c r="C116" s="12"/>
      <c r="D116" s="4"/>
      <c r="E116" s="5"/>
      <c r="F116" s="5"/>
      <c r="G116" s="4"/>
      <c r="H116" s="4"/>
      <c r="I116" s="2"/>
      <c r="J116" s="8"/>
      <c r="K116" s="12"/>
      <c r="L116" s="2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4"/>
      <c r="J117" s="8"/>
      <c r="K117" s="10"/>
      <c r="L117" s="2"/>
      <c r="M117" s="51"/>
      <c r="N117" s="19"/>
    </row>
    <row r="118" spans="1:14">
      <c r="A118" s="2"/>
      <c r="B118" s="2"/>
      <c r="C118" s="12"/>
      <c r="D118" s="4"/>
      <c r="E118" s="5"/>
      <c r="F118" s="5"/>
      <c r="G118" s="4"/>
      <c r="H118" s="4"/>
      <c r="I118" s="4"/>
      <c r="J118" s="8"/>
      <c r="K118" s="10"/>
      <c r="L118" s="2"/>
      <c r="M118" s="51"/>
      <c r="N118" s="19"/>
    </row>
    <row r="119" spans="1:14">
      <c r="A119" s="2"/>
      <c r="B119" s="2"/>
      <c r="C119" s="12"/>
      <c r="D119" s="4"/>
      <c r="E119" s="5"/>
      <c r="F119" s="5"/>
      <c r="G119" s="4"/>
      <c r="H119" s="4"/>
      <c r="I119" s="2"/>
      <c r="J119" s="8"/>
      <c r="K119" s="10"/>
      <c r="L119" s="2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2"/>
      <c r="J120" s="8"/>
      <c r="K120" s="10"/>
      <c r="L120" s="2"/>
      <c r="M120" s="51"/>
      <c r="N120" s="19"/>
    </row>
    <row r="121" spans="1:14">
      <c r="A121" s="4"/>
      <c r="B121" s="4"/>
      <c r="C121" s="11"/>
      <c r="D121" s="4"/>
      <c r="E121" s="5"/>
      <c r="F121" s="5"/>
      <c r="G121" s="4"/>
      <c r="H121" s="4"/>
      <c r="I121" s="4"/>
      <c r="J121" s="7"/>
      <c r="K121" s="20"/>
      <c r="L121" s="16"/>
      <c r="M121" s="52"/>
      <c r="N121" s="19"/>
    </row>
    <row r="122" spans="1:14">
      <c r="A122" s="4"/>
      <c r="B122" s="4"/>
      <c r="C122" s="11"/>
      <c r="D122" s="4"/>
      <c r="E122" s="5"/>
      <c r="F122" s="5"/>
      <c r="G122" s="4"/>
      <c r="H122" s="4"/>
      <c r="I122" s="4"/>
      <c r="J122" s="7"/>
      <c r="K122" s="20"/>
      <c r="L122" s="16"/>
      <c r="M122" s="52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2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2"/>
      <c r="L125" s="3"/>
      <c r="M125" s="51"/>
      <c r="N125" s="19"/>
    </row>
    <row r="126" spans="1:14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13"/>
      <c r="D129" s="4"/>
      <c r="E129" s="5"/>
      <c r="F129" s="5"/>
      <c r="G129" s="4"/>
      <c r="H129" s="4"/>
      <c r="I129" s="4"/>
      <c r="J129" s="6"/>
      <c r="K129" s="10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0"/>
      <c r="L130" s="3"/>
      <c r="M130" s="51"/>
      <c r="N130" s="19"/>
    </row>
    <row r="131" spans="1:14">
      <c r="A131" s="2"/>
      <c r="B131" s="2"/>
      <c r="C131" s="22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22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4"/>
      <c r="C136" s="9"/>
      <c r="D136" s="4"/>
      <c r="E136" s="5"/>
      <c r="F136" s="5"/>
      <c r="G136" s="4"/>
      <c r="H136" s="4"/>
      <c r="I136" s="4"/>
      <c r="J136" s="8"/>
      <c r="K136" s="10"/>
      <c r="L136" s="2"/>
      <c r="M136" s="51"/>
      <c r="N136" s="19"/>
    </row>
    <row r="137" spans="1:14">
      <c r="A137" s="4"/>
      <c r="B137" s="4"/>
      <c r="C137" s="9"/>
      <c r="D137" s="4"/>
      <c r="E137" s="5"/>
      <c r="F137" s="5"/>
      <c r="G137" s="4"/>
      <c r="H137" s="4"/>
      <c r="I137" s="2"/>
      <c r="J137" s="7"/>
      <c r="K137" s="10"/>
      <c r="L137" s="5"/>
      <c r="M137" s="51"/>
      <c r="N137" s="19"/>
    </row>
    <row r="138" spans="1:14">
      <c r="A138" s="4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4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13"/>
      <c r="D140" s="4"/>
      <c r="E140" s="5"/>
      <c r="F140" s="5"/>
      <c r="G140" s="4"/>
      <c r="H140" s="4"/>
      <c r="I140" s="4"/>
      <c r="J140" s="6"/>
      <c r="K140" s="10"/>
      <c r="L140" s="3"/>
      <c r="M140" s="51"/>
      <c r="N140" s="19"/>
    </row>
    <row r="141" spans="1:14">
      <c r="A141" s="2"/>
      <c r="B141" s="2"/>
      <c r="C141" s="13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>
      <c r="A142" s="2"/>
      <c r="B142" s="2"/>
      <c r="C142" s="13"/>
      <c r="D142" s="4"/>
      <c r="E142" s="5"/>
      <c r="F142" s="5"/>
      <c r="G142" s="4"/>
      <c r="H142" s="4"/>
      <c r="I142" s="4"/>
      <c r="J142" s="6"/>
      <c r="K142" s="10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4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2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10"/>
      <c r="L146" s="2"/>
      <c r="M146" s="51"/>
      <c r="N146" s="19"/>
    </row>
    <row r="147" spans="1:14">
      <c r="A147" s="2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9"/>
      <c r="D148" s="4"/>
      <c r="E148" s="5"/>
      <c r="F148" s="5"/>
      <c r="G148" s="4"/>
      <c r="H148" s="4"/>
      <c r="I148" s="2"/>
      <c r="J148" s="8"/>
      <c r="K148" s="10"/>
      <c r="L148" s="2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4"/>
      <c r="B150" s="4"/>
      <c r="C150" s="9"/>
      <c r="D150" s="4"/>
      <c r="E150" s="5"/>
      <c r="F150" s="5"/>
      <c r="G150" s="4"/>
      <c r="H150" s="4"/>
      <c r="I150" s="2"/>
      <c r="J150" s="7"/>
      <c r="K150" s="12"/>
      <c r="L150" s="5"/>
      <c r="M150" s="51"/>
      <c r="N150" s="19"/>
    </row>
    <row r="151" spans="1:14">
      <c r="A151" s="2"/>
      <c r="B151" s="2"/>
      <c r="C151" s="9"/>
      <c r="D151" s="4"/>
      <c r="E151" s="5"/>
      <c r="F151" s="5"/>
      <c r="G151" s="4"/>
      <c r="H151" s="4"/>
      <c r="I151" s="4"/>
      <c r="J151" s="8"/>
      <c r="K151" s="2"/>
      <c r="L151" s="2"/>
      <c r="M151" s="51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202" spans="12:12">
      <c r="L202">
        <f>SUM(L7:L201)</f>
        <v>3779.9399999999996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7"/>
  <sheetViews>
    <sheetView topLeftCell="A10" zoomScale="87" zoomScaleNormal="87" workbookViewId="0">
      <selection activeCell="F7" sqref="F7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5" width="13.42578125" customWidth="1"/>
    <col min="6" max="6" width="24.85546875" customWidth="1"/>
    <col min="7" max="7" width="17" customWidth="1"/>
    <col min="8" max="8" width="11.85546875" customWidth="1"/>
    <col min="9" max="9" width="20.7109375" customWidth="1"/>
    <col min="10" max="10" width="11.28515625" customWidth="1"/>
    <col min="11" max="11" width="13" customWidth="1"/>
    <col min="12" max="13" width="16" customWidth="1"/>
    <col min="14" max="14" width="15.1406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3" customFormat="1" ht="25.5">
      <c r="A6" s="2">
        <v>1</v>
      </c>
      <c r="B6" s="2" t="s">
        <v>34</v>
      </c>
      <c r="C6" s="12">
        <v>37320000</v>
      </c>
      <c r="D6" s="4" t="s">
        <v>27</v>
      </c>
      <c r="E6" s="5">
        <v>1</v>
      </c>
      <c r="F6" s="5" t="s">
        <v>17</v>
      </c>
      <c r="G6" s="4" t="s">
        <v>35</v>
      </c>
      <c r="H6" s="4" t="s">
        <v>26</v>
      </c>
      <c r="I6" s="2" t="s">
        <v>36</v>
      </c>
      <c r="J6" s="6">
        <v>43836</v>
      </c>
      <c r="K6" s="12" t="s">
        <v>11</v>
      </c>
      <c r="L6" s="40">
        <v>145.74</v>
      </c>
      <c r="M6" s="3">
        <v>150</v>
      </c>
      <c r="N6" s="2"/>
    </row>
    <row r="7" spans="1:16" s="23" customFormat="1" ht="24.75" customHeight="1">
      <c r="A7" s="2">
        <v>2</v>
      </c>
      <c r="B7" s="2" t="s">
        <v>22</v>
      </c>
      <c r="C7" s="12">
        <v>30200000</v>
      </c>
      <c r="D7" s="4" t="s">
        <v>27</v>
      </c>
      <c r="E7" s="5">
        <v>1</v>
      </c>
      <c r="F7" s="5" t="s">
        <v>18</v>
      </c>
      <c r="G7" s="4" t="s">
        <v>37</v>
      </c>
      <c r="H7" s="4" t="s">
        <v>26</v>
      </c>
      <c r="I7" s="2" t="s">
        <v>15</v>
      </c>
      <c r="J7" s="6">
        <v>43850</v>
      </c>
      <c r="K7" s="12" t="s">
        <v>11</v>
      </c>
      <c r="L7" s="40">
        <v>41</v>
      </c>
      <c r="M7" s="3">
        <v>50</v>
      </c>
      <c r="N7" s="2"/>
    </row>
    <row r="8" spans="1:16" s="23" customFormat="1" ht="24.75" customHeight="1">
      <c r="A8" s="2">
        <v>3</v>
      </c>
      <c r="B8" s="2" t="s">
        <v>22</v>
      </c>
      <c r="C8" s="12">
        <v>30200000</v>
      </c>
      <c r="D8" s="4" t="s">
        <v>27</v>
      </c>
      <c r="E8" s="5">
        <v>1</v>
      </c>
      <c r="F8" s="5" t="s">
        <v>18</v>
      </c>
      <c r="G8" s="4" t="s">
        <v>38</v>
      </c>
      <c r="H8" s="4" t="s">
        <v>26</v>
      </c>
      <c r="I8" s="2" t="s">
        <v>39</v>
      </c>
      <c r="J8" s="6">
        <v>43851</v>
      </c>
      <c r="K8" s="12" t="s">
        <v>28</v>
      </c>
      <c r="L8" s="40">
        <v>217.8</v>
      </c>
      <c r="M8" s="3">
        <v>250</v>
      </c>
      <c r="N8" s="2"/>
    </row>
    <row r="9" spans="1:16" s="24" customFormat="1" ht="25.5">
      <c r="A9" s="4">
        <v>4</v>
      </c>
      <c r="B9" s="4" t="s">
        <v>16</v>
      </c>
      <c r="C9" s="12">
        <v>15800000</v>
      </c>
      <c r="D9" s="4" t="s">
        <v>27</v>
      </c>
      <c r="E9" s="4">
        <v>3</v>
      </c>
      <c r="F9" s="5" t="s">
        <v>17</v>
      </c>
      <c r="G9" s="4" t="s">
        <v>42</v>
      </c>
      <c r="H9" s="4" t="s">
        <v>26</v>
      </c>
      <c r="I9" s="4" t="s">
        <v>21</v>
      </c>
      <c r="J9" s="7">
        <v>43858</v>
      </c>
      <c r="K9" s="15" t="s">
        <v>12</v>
      </c>
      <c r="L9" s="16">
        <v>277.49</v>
      </c>
      <c r="M9" s="15">
        <v>500</v>
      </c>
      <c r="N9" s="17"/>
      <c r="P9" s="23"/>
    </row>
    <row r="10" spans="1:16" s="24" customFormat="1" ht="25.5">
      <c r="A10" s="4">
        <v>5</v>
      </c>
      <c r="B10" s="4" t="s">
        <v>48</v>
      </c>
      <c r="C10" s="12">
        <v>31510000</v>
      </c>
      <c r="D10" s="4" t="s">
        <v>27</v>
      </c>
      <c r="E10" s="4">
        <v>3</v>
      </c>
      <c r="F10" s="5" t="s">
        <v>18</v>
      </c>
      <c r="G10" s="4" t="s">
        <v>46</v>
      </c>
      <c r="H10" s="4" t="s">
        <v>26</v>
      </c>
      <c r="I10" s="4" t="s">
        <v>47</v>
      </c>
      <c r="J10" s="7">
        <v>43859</v>
      </c>
      <c r="K10" s="15" t="s">
        <v>28</v>
      </c>
      <c r="L10" s="16">
        <v>113.5</v>
      </c>
      <c r="M10" s="15">
        <v>250</v>
      </c>
      <c r="N10" s="17"/>
      <c r="P10" s="23"/>
    </row>
    <row r="11" spans="1:16" s="24" customFormat="1" ht="25.5">
      <c r="A11" s="4">
        <v>6</v>
      </c>
      <c r="B11" s="4" t="s">
        <v>20</v>
      </c>
      <c r="C11" s="26">
        <v>31211000</v>
      </c>
      <c r="D11" s="4" t="s">
        <v>27</v>
      </c>
      <c r="E11" s="4">
        <v>1</v>
      </c>
      <c r="F11" s="5" t="s">
        <v>17</v>
      </c>
      <c r="G11" s="4" t="s">
        <v>43</v>
      </c>
      <c r="H11" s="4" t="s">
        <v>26</v>
      </c>
      <c r="I11" s="4" t="s">
        <v>14</v>
      </c>
      <c r="J11" s="7">
        <v>43860</v>
      </c>
      <c r="K11" s="15" t="s">
        <v>12</v>
      </c>
      <c r="L11" s="16">
        <v>116.7</v>
      </c>
      <c r="M11" s="15">
        <v>300</v>
      </c>
      <c r="N11" s="17"/>
      <c r="P11" s="23"/>
    </row>
    <row r="12" spans="1:16" s="24" customFormat="1" ht="25.5">
      <c r="A12" s="4">
        <v>7</v>
      </c>
      <c r="B12" s="4" t="s">
        <v>23</v>
      </c>
      <c r="C12" s="11" t="s">
        <v>30</v>
      </c>
      <c r="D12" s="4" t="s">
        <v>27</v>
      </c>
      <c r="E12" s="4">
        <v>2</v>
      </c>
      <c r="F12" s="5" t="s">
        <v>17</v>
      </c>
      <c r="G12" s="4" t="s">
        <v>44</v>
      </c>
      <c r="H12" s="4" t="s">
        <v>26</v>
      </c>
      <c r="I12" s="4" t="s">
        <v>29</v>
      </c>
      <c r="J12" s="7">
        <v>43860</v>
      </c>
      <c r="K12" s="15" t="s">
        <v>13</v>
      </c>
      <c r="L12" s="16">
        <v>121.3</v>
      </c>
      <c r="M12" s="15">
        <v>200</v>
      </c>
      <c r="N12" s="17"/>
      <c r="P12" s="23"/>
    </row>
    <row r="13" spans="1:16" s="24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1</v>
      </c>
      <c r="F13" s="5" t="s">
        <v>18</v>
      </c>
      <c r="G13" s="4" t="s">
        <v>45</v>
      </c>
      <c r="H13" s="4" t="s">
        <v>26</v>
      </c>
      <c r="I13" s="4" t="s">
        <v>19</v>
      </c>
      <c r="J13" s="7">
        <v>43860</v>
      </c>
      <c r="K13" s="15" t="s">
        <v>31</v>
      </c>
      <c r="L13" s="16">
        <v>18.87</v>
      </c>
      <c r="M13" s="15">
        <v>20</v>
      </c>
      <c r="N13" s="17"/>
      <c r="P13" s="23"/>
    </row>
    <row r="14" spans="1:16" s="23" customFormat="1" ht="24.75" customHeight="1">
      <c r="A14" s="2">
        <v>9</v>
      </c>
      <c r="B14" s="2" t="s">
        <v>22</v>
      </c>
      <c r="C14" s="12">
        <v>30200000</v>
      </c>
      <c r="D14" s="4" t="s">
        <v>27</v>
      </c>
      <c r="E14" s="5">
        <v>1</v>
      </c>
      <c r="F14" s="5" t="s">
        <v>18</v>
      </c>
      <c r="G14" s="4" t="s">
        <v>49</v>
      </c>
      <c r="H14" s="4" t="s">
        <v>26</v>
      </c>
      <c r="I14" s="2" t="s">
        <v>15</v>
      </c>
      <c r="J14" s="6">
        <v>43861</v>
      </c>
      <c r="K14" s="12" t="s">
        <v>11</v>
      </c>
      <c r="L14" s="40">
        <v>27.99</v>
      </c>
      <c r="M14" s="3">
        <v>50</v>
      </c>
      <c r="N14" s="2"/>
    </row>
    <row r="15" spans="1:16" s="23" customFormat="1" ht="24.75" customHeight="1">
      <c r="A15" s="2">
        <v>10</v>
      </c>
      <c r="B15" s="2" t="s">
        <v>50</v>
      </c>
      <c r="C15" s="12">
        <v>31410000</v>
      </c>
      <c r="D15" s="4" t="s">
        <v>27</v>
      </c>
      <c r="E15" s="5">
        <v>1</v>
      </c>
      <c r="F15" s="5" t="s">
        <v>18</v>
      </c>
      <c r="G15" s="4" t="s">
        <v>51</v>
      </c>
      <c r="H15" s="4" t="s">
        <v>26</v>
      </c>
      <c r="I15" s="2" t="s">
        <v>32</v>
      </c>
      <c r="J15" s="6">
        <v>43861</v>
      </c>
      <c r="K15" s="12" t="s">
        <v>11</v>
      </c>
      <c r="L15" s="40">
        <v>18</v>
      </c>
      <c r="M15" s="3">
        <v>20</v>
      </c>
      <c r="N15" s="2"/>
    </row>
    <row r="16" spans="1:16" s="24" customFormat="1" ht="25.5">
      <c r="A16" s="4">
        <v>11</v>
      </c>
      <c r="B16" s="4" t="s">
        <v>53</v>
      </c>
      <c r="C16" s="26">
        <v>31211000</v>
      </c>
      <c r="D16" s="4" t="s">
        <v>27</v>
      </c>
      <c r="E16" s="4">
        <v>1</v>
      </c>
      <c r="F16" s="5" t="s">
        <v>17</v>
      </c>
      <c r="G16" s="4" t="s">
        <v>54</v>
      </c>
      <c r="H16" s="4" t="s">
        <v>26</v>
      </c>
      <c r="I16" s="4" t="s">
        <v>55</v>
      </c>
      <c r="J16" s="7">
        <v>43861</v>
      </c>
      <c r="K16" s="15" t="s">
        <v>12</v>
      </c>
      <c r="L16" s="16">
        <v>57.43</v>
      </c>
      <c r="M16" s="15">
        <v>60</v>
      </c>
      <c r="N16" s="17"/>
      <c r="P16" s="23"/>
    </row>
    <row r="17" spans="1:17" s="24" customFormat="1" ht="25.5">
      <c r="A17" s="4">
        <v>12</v>
      </c>
      <c r="B17" s="4" t="s">
        <v>58</v>
      </c>
      <c r="C17" s="26">
        <v>22210000</v>
      </c>
      <c r="D17" s="4" t="s">
        <v>27</v>
      </c>
      <c r="E17" s="4">
        <v>1</v>
      </c>
      <c r="F17" s="5" t="s">
        <v>17</v>
      </c>
      <c r="G17" s="4" t="s">
        <v>59</v>
      </c>
      <c r="H17" s="4" t="s">
        <v>26</v>
      </c>
      <c r="I17" s="4" t="s">
        <v>60</v>
      </c>
      <c r="J17" s="7">
        <v>43861</v>
      </c>
      <c r="K17" s="15" t="s">
        <v>61</v>
      </c>
      <c r="L17" s="16">
        <v>85.68</v>
      </c>
      <c r="M17" s="15">
        <v>100</v>
      </c>
      <c r="N17" s="17"/>
      <c r="P17" s="23"/>
    </row>
    <row r="18" spans="1:17" s="24" customFormat="1">
      <c r="A18" s="4"/>
      <c r="B18" s="4"/>
      <c r="C18" s="12"/>
      <c r="D18" s="4"/>
      <c r="E18" s="4"/>
      <c r="F18" s="5"/>
      <c r="G18" s="4"/>
      <c r="H18" s="4"/>
      <c r="I18" s="4"/>
      <c r="J18" s="7"/>
      <c r="K18" s="15"/>
      <c r="L18" s="16"/>
      <c r="M18" s="15"/>
      <c r="N18" s="17"/>
      <c r="P18" s="23"/>
    </row>
    <row r="19" spans="1:17" s="23" customFormat="1" ht="12.75">
      <c r="A19" s="2"/>
      <c r="B19" s="2"/>
      <c r="C19" s="12"/>
      <c r="D19" s="4"/>
      <c r="E19" s="5"/>
      <c r="F19" s="5"/>
      <c r="G19" s="4"/>
      <c r="H19" s="4"/>
      <c r="I19" s="2"/>
      <c r="J19" s="6"/>
      <c r="K19" s="12"/>
      <c r="L19" s="40"/>
      <c r="M19" s="3"/>
      <c r="N19" s="2"/>
    </row>
    <row r="20" spans="1:17" s="45" customFormat="1">
      <c r="A20" s="4"/>
      <c r="B20" s="4"/>
      <c r="C20" s="48"/>
      <c r="D20" s="4"/>
      <c r="E20" s="5"/>
      <c r="F20" s="5"/>
      <c r="G20" s="4"/>
      <c r="H20" s="4"/>
      <c r="I20" s="4"/>
      <c r="J20" s="7"/>
      <c r="K20" s="15"/>
      <c r="L20" s="16">
        <f>SUM(L6:L19)</f>
        <v>1241.5</v>
      </c>
      <c r="M20" s="16"/>
      <c r="N20" s="44"/>
      <c r="Q20" s="46"/>
    </row>
    <row r="21" spans="1:17" s="27" customFormat="1">
      <c r="A21" s="4"/>
      <c r="B21" s="4"/>
      <c r="C21" s="48"/>
      <c r="D21" s="4"/>
      <c r="E21" s="5"/>
      <c r="F21" s="5"/>
      <c r="G21" s="4"/>
      <c r="H21" s="4"/>
      <c r="I21" s="4"/>
      <c r="J21" s="7"/>
      <c r="K21" s="15"/>
      <c r="L21" s="47"/>
      <c r="M21" s="16"/>
      <c r="N21" s="41"/>
      <c r="Q21" s="25"/>
    </row>
    <row r="22" spans="1:17" s="27" customFormat="1">
      <c r="A22" s="4"/>
      <c r="B22" s="4"/>
      <c r="C22" s="12"/>
      <c r="D22" s="4"/>
      <c r="E22" s="5"/>
      <c r="F22" s="5"/>
      <c r="G22" s="4"/>
      <c r="H22" s="4"/>
      <c r="I22" s="4"/>
      <c r="J22" s="7"/>
      <c r="K22" s="15"/>
      <c r="L22" s="16"/>
      <c r="M22" s="16"/>
      <c r="N22" s="41"/>
      <c r="Q22" s="25"/>
    </row>
    <row r="23" spans="1:17" s="27" customFormat="1">
      <c r="A23" s="4"/>
      <c r="B23" s="4"/>
      <c r="C23" s="26"/>
      <c r="D23" s="4"/>
      <c r="E23" s="5"/>
      <c r="F23" s="5"/>
      <c r="G23" s="4"/>
      <c r="H23" s="4"/>
      <c r="I23" s="4"/>
      <c r="J23" s="7"/>
      <c r="K23" s="15"/>
      <c r="L23" s="16"/>
      <c r="M23" s="16"/>
      <c r="N23" s="41"/>
      <c r="Q23" s="25"/>
    </row>
    <row r="24" spans="1:17" s="25" customFormat="1" ht="12.75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3"/>
      <c r="M24" s="3"/>
      <c r="N24" s="43"/>
    </row>
    <row r="25" spans="1:17" s="25" customFormat="1" ht="12.75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7" s="27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16"/>
      <c r="M26" s="16"/>
      <c r="N26" s="41"/>
      <c r="Q26" s="25"/>
    </row>
    <row r="27" spans="1:17" s="25" customFormat="1" ht="12.75">
      <c r="A27" s="2"/>
      <c r="B27" s="2"/>
      <c r="C27" s="12"/>
      <c r="D27" s="4"/>
      <c r="E27" s="5"/>
      <c r="F27" s="5"/>
      <c r="G27" s="4"/>
      <c r="H27" s="4"/>
      <c r="I27" s="2"/>
      <c r="J27" s="6"/>
      <c r="K27" s="12"/>
      <c r="L27" s="3"/>
      <c r="M27" s="3"/>
      <c r="N27" s="43"/>
    </row>
    <row r="28" spans="1:17" s="27" customFormat="1">
      <c r="A28" s="4"/>
      <c r="B28" s="4"/>
      <c r="C28" s="12"/>
      <c r="D28" s="4"/>
      <c r="E28" s="5"/>
      <c r="F28" s="5"/>
      <c r="G28" s="4"/>
      <c r="H28" s="4"/>
      <c r="I28" s="4"/>
      <c r="J28" s="6"/>
      <c r="K28" s="2"/>
      <c r="L28" s="3"/>
      <c r="M28" s="5"/>
      <c r="N28" s="15"/>
    </row>
    <row r="29" spans="1:17" s="25" customFormat="1" ht="12.75">
      <c r="A29" s="2"/>
      <c r="B29" s="2"/>
      <c r="C29" s="9"/>
      <c r="D29" s="4"/>
      <c r="E29" s="5"/>
      <c r="F29" s="5"/>
      <c r="G29" s="4"/>
      <c r="H29" s="4"/>
      <c r="I29" s="2"/>
      <c r="J29" s="6"/>
      <c r="K29" s="12"/>
      <c r="L29" s="3"/>
      <c r="M29" s="5"/>
      <c r="N29" s="4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2"/>
    </row>
    <row r="31" spans="1:17" s="27" customFormat="1">
      <c r="A31" s="4"/>
      <c r="B31" s="4"/>
      <c r="C31" s="12"/>
      <c r="D31" s="4"/>
      <c r="E31" s="5"/>
      <c r="F31" s="5"/>
      <c r="G31" s="4"/>
      <c r="H31" s="4"/>
      <c r="I31" s="4"/>
      <c r="J31" s="7"/>
      <c r="K31" s="15"/>
      <c r="L31" s="16"/>
      <c r="M31" s="16"/>
      <c r="N31" s="15"/>
      <c r="Q31" s="25"/>
    </row>
    <row r="32" spans="1:17" s="24" customFormat="1">
      <c r="A32" s="4"/>
      <c r="B32" s="4"/>
      <c r="C32" s="26"/>
      <c r="D32" s="4"/>
      <c r="E32" s="5"/>
      <c r="F32" s="5"/>
      <c r="G32" s="4"/>
      <c r="H32" s="4"/>
      <c r="I32" s="4"/>
      <c r="J32" s="7"/>
      <c r="K32" s="15"/>
      <c r="L32" s="16"/>
      <c r="M32" s="16"/>
      <c r="N32" s="15"/>
      <c r="Q32" s="23"/>
    </row>
    <row r="33" spans="1:17" s="24" customFormat="1">
      <c r="A33" s="4"/>
      <c r="B33" s="4"/>
      <c r="C33" s="26"/>
      <c r="D33" s="4"/>
      <c r="E33" s="5"/>
      <c r="F33" s="5"/>
      <c r="G33" s="4"/>
      <c r="H33" s="4"/>
      <c r="I33" s="4"/>
      <c r="J33" s="7"/>
      <c r="K33" s="15"/>
      <c r="L33" s="16"/>
      <c r="M33" s="16"/>
      <c r="N33" s="15"/>
      <c r="Q33" s="23"/>
    </row>
    <row r="34" spans="1:17" s="24" customFormat="1">
      <c r="A34" s="4"/>
      <c r="B34" s="2"/>
      <c r="C34" s="12"/>
      <c r="D34" s="4"/>
      <c r="E34" s="5"/>
      <c r="F34" s="5"/>
      <c r="G34" s="4"/>
      <c r="H34" s="4"/>
      <c r="I34" s="4"/>
      <c r="J34" s="6"/>
      <c r="K34" s="2"/>
      <c r="L34" s="40"/>
      <c r="M34" s="50"/>
      <c r="N34" s="15"/>
    </row>
    <row r="35" spans="1:17" s="24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15"/>
      <c r="Q35" s="23"/>
    </row>
    <row r="36" spans="1:17" s="24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3"/>
    </row>
    <row r="37" spans="1:17" s="19" customFormat="1">
      <c r="A37" s="2"/>
      <c r="B37" s="2"/>
      <c r="C37" s="2"/>
      <c r="D37" s="4"/>
      <c r="E37" s="5"/>
      <c r="F37" s="5"/>
      <c r="G37" s="4"/>
      <c r="H37" s="4"/>
      <c r="I37" s="2"/>
      <c r="J37" s="8"/>
      <c r="K37" s="2"/>
      <c r="L37" s="2"/>
      <c r="M37" s="2"/>
      <c r="N37" s="2"/>
    </row>
    <row r="38" spans="1:17" s="19" customFormat="1">
      <c r="A38" s="2"/>
      <c r="B38" s="2"/>
      <c r="C38" s="3"/>
      <c r="D38" s="4"/>
      <c r="E38" s="5"/>
      <c r="F38" s="5"/>
      <c r="G38" s="4"/>
      <c r="H38" s="4"/>
      <c r="I38" s="2"/>
      <c r="J38" s="8"/>
      <c r="K38" s="2"/>
      <c r="L38" s="2"/>
      <c r="M38" s="2"/>
      <c r="N38" s="2"/>
    </row>
    <row r="39" spans="1:17" s="19" customFormat="1">
      <c r="A39" s="2"/>
      <c r="B39" s="2"/>
      <c r="C39" s="12"/>
      <c r="D39" s="4"/>
      <c r="E39" s="5"/>
      <c r="F39" s="5"/>
      <c r="G39" s="4"/>
      <c r="H39" s="4"/>
      <c r="I39" s="2"/>
      <c r="J39" s="8"/>
      <c r="K39" s="2"/>
      <c r="L39" s="2"/>
      <c r="M39" s="2"/>
      <c r="N39" s="2"/>
    </row>
    <row r="40" spans="1:17" s="19" customFormat="1">
      <c r="A40" s="4"/>
      <c r="B40" s="4"/>
      <c r="C40" s="11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</row>
    <row r="41" spans="1:17" s="19" customFormat="1">
      <c r="A41" s="2"/>
      <c r="B41" s="2"/>
      <c r="C41" s="9"/>
      <c r="D41" s="4"/>
      <c r="E41" s="5"/>
      <c r="F41" s="5"/>
      <c r="G41" s="4"/>
      <c r="H41" s="4"/>
      <c r="I41" s="4"/>
      <c r="J41" s="6"/>
      <c r="K41" s="17"/>
      <c r="L41" s="18"/>
      <c r="M41" s="18"/>
      <c r="N41" s="17"/>
    </row>
    <row r="42" spans="1:17" s="19" customFormat="1">
      <c r="A42" s="2"/>
      <c r="B42" s="2"/>
      <c r="C42" s="13"/>
      <c r="D42" s="4"/>
      <c r="E42" s="5"/>
      <c r="F42" s="5"/>
      <c r="G42" s="4"/>
      <c r="H42" s="4"/>
      <c r="I42" s="4"/>
      <c r="J42" s="6"/>
      <c r="K42" s="2"/>
      <c r="L42" s="3"/>
      <c r="M42" s="3"/>
      <c r="N42" s="2"/>
    </row>
    <row r="43" spans="1:17" s="19" customFormat="1" ht="15.75" thickBot="1">
      <c r="A43" s="2"/>
      <c r="B43" s="2"/>
      <c r="C43" s="37"/>
      <c r="D43" s="36"/>
      <c r="E43" s="49"/>
      <c r="F43" s="5"/>
      <c r="G43" s="4"/>
      <c r="H43" s="4"/>
      <c r="I43" s="4"/>
      <c r="J43" s="6"/>
      <c r="K43" s="8"/>
      <c r="L43" s="3"/>
      <c r="M43" s="3"/>
      <c r="N43" s="2"/>
    </row>
    <row r="44" spans="1:17" s="19" customFormat="1" ht="15.75" thickBot="1">
      <c r="A44" s="2"/>
      <c r="B44" s="2"/>
      <c r="C44" s="38"/>
      <c r="D44" s="36"/>
      <c r="E44" s="49"/>
      <c r="F44" s="5"/>
      <c r="G44" s="4"/>
      <c r="H44" s="4"/>
      <c r="I44" s="4"/>
      <c r="J44" s="6"/>
      <c r="K44" s="8"/>
      <c r="L44" s="3"/>
      <c r="M44" s="3"/>
      <c r="N44" s="2"/>
    </row>
    <row r="45" spans="1:17" s="19" customFormat="1">
      <c r="A45" s="2"/>
      <c r="B45" s="2"/>
      <c r="C45" s="39"/>
      <c r="D45" s="36"/>
      <c r="E45" s="49"/>
      <c r="F45" s="5"/>
      <c r="G45" s="4"/>
      <c r="H45" s="4"/>
      <c r="I45" s="4"/>
      <c r="J45" s="6"/>
      <c r="K45" s="8"/>
      <c r="L45" s="3"/>
      <c r="M45" s="3"/>
      <c r="N45" s="2"/>
    </row>
    <row r="46" spans="1:17" s="19" customFormat="1">
      <c r="A46" s="2"/>
      <c r="B46" s="2"/>
      <c r="C46" s="11"/>
      <c r="D46" s="14"/>
      <c r="E46" s="11"/>
      <c r="F46" s="5"/>
      <c r="G46" s="4"/>
      <c r="H46" s="4"/>
      <c r="I46" s="2"/>
      <c r="J46" s="6"/>
      <c r="K46" s="2"/>
      <c r="L46" s="3"/>
      <c r="M46" s="5"/>
      <c r="N46" s="4"/>
    </row>
    <row r="47" spans="1:17" s="19" customFormat="1">
      <c r="A47" s="2"/>
      <c r="B47" s="2"/>
      <c r="C47" s="9"/>
      <c r="D47" s="4"/>
      <c r="E47" s="5"/>
      <c r="F47" s="5"/>
      <c r="G47" s="4"/>
      <c r="H47" s="4"/>
      <c r="I47" s="2"/>
      <c r="J47" s="6"/>
      <c r="K47" s="2"/>
      <c r="L47" s="3"/>
      <c r="M47" s="3"/>
      <c r="N47" s="2"/>
    </row>
    <row r="48" spans="1:17" s="19" customFormat="1">
      <c r="A48" s="2"/>
      <c r="B48" s="2"/>
      <c r="C48" s="11"/>
      <c r="D48" s="4"/>
      <c r="E48" s="5"/>
      <c r="F48" s="5"/>
      <c r="G48" s="4"/>
      <c r="H48" s="4"/>
      <c r="I48" s="4"/>
      <c r="J48" s="6"/>
      <c r="K48" s="2"/>
      <c r="L48" s="3"/>
      <c r="M48" s="3"/>
      <c r="N48" s="2"/>
    </row>
    <row r="49" spans="1:14" s="19" customFormat="1">
      <c r="A49" s="4"/>
      <c r="B49" s="4"/>
      <c r="C49" s="11"/>
      <c r="D49" s="4"/>
      <c r="E49" s="5"/>
      <c r="F49" s="5"/>
      <c r="G49" s="4"/>
      <c r="H49" s="4"/>
      <c r="I49" s="4"/>
      <c r="J49" s="7"/>
      <c r="K49" s="8"/>
      <c r="L49" s="5"/>
      <c r="M49" s="5"/>
      <c r="N49" s="2"/>
    </row>
    <row r="50" spans="1:14" s="19" customFormat="1">
      <c r="A50" s="4"/>
      <c r="B50" s="4"/>
      <c r="C50" s="9"/>
      <c r="D50" s="4"/>
      <c r="E50" s="5"/>
      <c r="F50" s="5"/>
      <c r="G50" s="4"/>
      <c r="H50" s="4"/>
      <c r="I50" s="4"/>
      <c r="J50" s="7"/>
      <c r="K50" s="2"/>
      <c r="L50" s="5"/>
      <c r="M50" s="5"/>
      <c r="N50" s="2"/>
    </row>
    <row r="51" spans="1:14" s="19" customFormat="1">
      <c r="A51" s="4"/>
      <c r="B51" s="4"/>
      <c r="C51" s="9"/>
      <c r="D51" s="4"/>
      <c r="E51" s="5"/>
      <c r="F51" s="5"/>
      <c r="G51" s="4"/>
      <c r="H51" s="4"/>
      <c r="I51" s="4"/>
      <c r="J51" s="7"/>
      <c r="K51" s="8"/>
      <c r="L51" s="5"/>
      <c r="M51" s="5"/>
      <c r="N51" s="2"/>
    </row>
    <row r="52" spans="1:14" s="19" customFormat="1">
      <c r="A52" s="4"/>
      <c r="B52" s="4"/>
      <c r="C52" s="9"/>
      <c r="D52" s="4"/>
      <c r="E52" s="5"/>
      <c r="F52" s="5"/>
      <c r="G52" s="4"/>
      <c r="H52" s="4"/>
      <c r="I52" s="4"/>
      <c r="J52" s="7"/>
      <c r="K52" s="8"/>
      <c r="L52" s="5"/>
      <c r="M52" s="5"/>
      <c r="N52" s="2"/>
    </row>
    <row r="53" spans="1:14" s="19" customFormat="1">
      <c r="A53" s="4"/>
      <c r="B53" s="4"/>
      <c r="C53" s="9"/>
      <c r="D53" s="4"/>
      <c r="E53" s="5"/>
      <c r="F53" s="5"/>
      <c r="G53" s="4"/>
      <c r="H53" s="4"/>
      <c r="I53" s="2"/>
      <c r="J53" s="7"/>
      <c r="K53" s="2"/>
      <c r="L53" s="5"/>
      <c r="M53" s="5"/>
      <c r="N53" s="2"/>
    </row>
    <row r="54" spans="1:14" s="19" customFormat="1">
      <c r="A54" s="2"/>
      <c r="B54" s="2"/>
      <c r="C54" s="3"/>
      <c r="D54" s="4"/>
      <c r="E54" s="5"/>
      <c r="F54" s="5"/>
      <c r="G54" s="4"/>
      <c r="H54" s="4"/>
      <c r="I54" s="2"/>
      <c r="J54" s="8"/>
      <c r="K54" s="2"/>
      <c r="L54" s="3"/>
      <c r="M54" s="3"/>
      <c r="N54" s="2"/>
    </row>
    <row r="55" spans="1:14" s="19" customFormat="1">
      <c r="A55" s="2"/>
      <c r="B55" s="2"/>
      <c r="C55" s="3"/>
      <c r="D55" s="4"/>
      <c r="E55" s="5"/>
      <c r="F55" s="5"/>
      <c r="G55" s="4"/>
      <c r="H55" s="4"/>
      <c r="I55" s="4"/>
      <c r="J55" s="8"/>
      <c r="K55" s="8"/>
      <c r="L55" s="3"/>
      <c r="M55" s="3"/>
      <c r="N55" s="2"/>
    </row>
    <row r="56" spans="1:14">
      <c r="A56" s="2"/>
      <c r="B56" s="4"/>
      <c r="C56" s="3"/>
      <c r="D56" s="4"/>
      <c r="E56" s="5"/>
      <c r="F56" s="5"/>
      <c r="G56" s="4"/>
      <c r="H56" s="4"/>
      <c r="I56" s="4"/>
      <c r="J56" s="6"/>
      <c r="K56" s="8"/>
      <c r="L56" s="3"/>
      <c r="M56" s="3"/>
      <c r="N56" s="2"/>
    </row>
    <row r="57" spans="1:14">
      <c r="A57" s="2"/>
      <c r="B57" s="2"/>
      <c r="C57" s="9"/>
      <c r="D57" s="4"/>
      <c r="E57" s="5"/>
      <c r="F57" s="5"/>
      <c r="G57" s="4"/>
      <c r="H57" s="4"/>
      <c r="I57" s="4"/>
      <c r="J57" s="6"/>
      <c r="K57" s="10"/>
      <c r="L57" s="3"/>
      <c r="M57" s="3"/>
      <c r="N57" s="2"/>
    </row>
    <row r="58" spans="1:14">
      <c r="A58" s="2"/>
      <c r="B58" s="4"/>
      <c r="C58" s="9"/>
      <c r="D58" s="4"/>
      <c r="E58" s="5"/>
      <c r="F58" s="5"/>
      <c r="G58" s="4"/>
      <c r="H58" s="4"/>
      <c r="I58" s="4"/>
      <c r="J58" s="8"/>
      <c r="K58" s="8"/>
      <c r="L58" s="2"/>
      <c r="M58" s="2"/>
      <c r="N58" s="2"/>
    </row>
    <row r="59" spans="1:14">
      <c r="A59" s="2"/>
      <c r="B59" s="2"/>
      <c r="C59" s="12"/>
      <c r="D59" s="4"/>
      <c r="E59" s="5"/>
      <c r="F59" s="5"/>
      <c r="G59" s="4"/>
      <c r="H59" s="4"/>
      <c r="I59" s="2"/>
      <c r="J59" s="8"/>
      <c r="K59" s="2"/>
      <c r="L59" s="2"/>
      <c r="M59" s="2"/>
      <c r="N59" s="2"/>
    </row>
    <row r="60" spans="1:14">
      <c r="A60" s="2"/>
      <c r="B60" s="2"/>
      <c r="C60" s="9"/>
      <c r="D60" s="14"/>
      <c r="E60" s="11"/>
      <c r="F60" s="5"/>
      <c r="G60" s="4"/>
      <c r="H60" s="4"/>
      <c r="I60" s="4"/>
      <c r="J60" s="8"/>
      <c r="K60" s="8"/>
      <c r="L60" s="2"/>
      <c r="M60" s="2"/>
      <c r="N60" s="2"/>
    </row>
    <row r="61" spans="1:14">
      <c r="A61" s="2"/>
      <c r="B61" s="2"/>
      <c r="C61" s="12"/>
      <c r="D61" s="4"/>
      <c r="E61" s="5"/>
      <c r="F61" s="5"/>
      <c r="G61" s="4"/>
      <c r="H61" s="4"/>
      <c r="I61" s="4"/>
      <c r="J61" s="8"/>
      <c r="K61" s="8"/>
      <c r="L61" s="2"/>
      <c r="M61" s="51"/>
      <c r="N61" s="19"/>
    </row>
    <row r="62" spans="1:14">
      <c r="A62" s="2"/>
      <c r="B62" s="2"/>
      <c r="C62" s="12"/>
      <c r="D62" s="4"/>
      <c r="E62" s="5"/>
      <c r="F62" s="5"/>
      <c r="G62" s="4"/>
      <c r="H62" s="4"/>
      <c r="I62" s="2"/>
      <c r="J62" s="8"/>
      <c r="K62" s="8"/>
      <c r="L62" s="2"/>
      <c r="M62" s="51"/>
      <c r="N62" s="19"/>
    </row>
    <row r="63" spans="1:14">
      <c r="A63" s="2"/>
      <c r="B63" s="2"/>
      <c r="C63" s="9"/>
      <c r="D63" s="4"/>
      <c r="E63" s="5"/>
      <c r="F63" s="5"/>
      <c r="G63" s="4"/>
      <c r="H63" s="4"/>
      <c r="I63" s="2"/>
      <c r="J63" s="8"/>
      <c r="K63" s="8"/>
      <c r="L63" s="2"/>
      <c r="M63" s="51"/>
      <c r="N63" s="19"/>
    </row>
    <row r="64" spans="1:14">
      <c r="A64" s="2"/>
      <c r="B64" s="2"/>
      <c r="C64" s="9"/>
      <c r="D64" s="4"/>
      <c r="E64" s="5"/>
      <c r="F64" s="5"/>
      <c r="G64" s="4"/>
      <c r="H64" s="4"/>
      <c r="I64" s="2"/>
      <c r="J64" s="8"/>
      <c r="K64" s="8"/>
      <c r="L64" s="2"/>
      <c r="M64" s="51"/>
      <c r="N64" s="19"/>
    </row>
    <row r="65" spans="1:14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2"/>
      <c r="M65" s="51"/>
      <c r="N65" s="19"/>
    </row>
    <row r="66" spans="1:14">
      <c r="A66" s="2"/>
      <c r="B66" s="2"/>
      <c r="C66" s="5"/>
      <c r="D66" s="4"/>
      <c r="E66" s="5"/>
      <c r="F66" s="5"/>
      <c r="G66" s="4"/>
      <c r="H66" s="4"/>
      <c r="I66" s="4"/>
      <c r="J66" s="8"/>
      <c r="K66" s="2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2"/>
      <c r="L67" s="2"/>
      <c r="M67" s="51"/>
      <c r="N67" s="19"/>
    </row>
    <row r="68" spans="1:14">
      <c r="A68" s="2"/>
      <c r="B68" s="2"/>
      <c r="C68" s="11"/>
      <c r="D68" s="4"/>
      <c r="E68" s="5"/>
      <c r="F68" s="5"/>
      <c r="G68" s="4"/>
      <c r="H68" s="4"/>
      <c r="I68" s="2"/>
      <c r="J68" s="8"/>
      <c r="K68" s="2"/>
      <c r="L68" s="2"/>
      <c r="M68" s="51"/>
      <c r="N68" s="19"/>
    </row>
    <row r="69" spans="1:14">
      <c r="A69" s="2"/>
      <c r="B69" s="2"/>
      <c r="C69" s="12"/>
      <c r="D69" s="4"/>
      <c r="E69" s="5"/>
      <c r="F69" s="5"/>
      <c r="G69" s="4"/>
      <c r="H69" s="4"/>
      <c r="I69" s="2"/>
      <c r="J69" s="8"/>
      <c r="K69" s="2"/>
      <c r="L69" s="2"/>
      <c r="M69" s="51"/>
      <c r="N69" s="19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4"/>
      <c r="B73" s="4"/>
      <c r="C73" s="11"/>
      <c r="D73" s="4"/>
      <c r="E73" s="5"/>
      <c r="F73" s="5"/>
      <c r="G73" s="4"/>
      <c r="H73" s="4"/>
      <c r="I73" s="4"/>
      <c r="J73" s="7"/>
      <c r="K73" s="20"/>
      <c r="L73" s="16"/>
      <c r="M73" s="52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4"/>
      <c r="J74" s="6"/>
      <c r="K74" s="21"/>
      <c r="L74" s="18"/>
      <c r="M74" s="52"/>
      <c r="N74" s="19"/>
    </row>
    <row r="75" spans="1:14">
      <c r="A75" s="2"/>
      <c r="B75" s="2"/>
      <c r="C75" s="13"/>
      <c r="D75" s="4"/>
      <c r="E75" s="5"/>
      <c r="F75" s="5"/>
      <c r="G75" s="4"/>
      <c r="H75" s="4"/>
      <c r="I75" s="4"/>
      <c r="J75" s="6"/>
      <c r="K75" s="12"/>
      <c r="L75" s="3"/>
      <c r="M75" s="51"/>
      <c r="N75" s="19"/>
    </row>
    <row r="76" spans="1:14">
      <c r="A76" s="2"/>
      <c r="B76" s="2"/>
      <c r="C76" s="13"/>
      <c r="D76" s="4"/>
      <c r="E76" s="5"/>
      <c r="F76" s="5"/>
      <c r="G76" s="4"/>
      <c r="H76" s="4"/>
      <c r="I76" s="4"/>
      <c r="J76" s="6"/>
      <c r="K76" s="10"/>
      <c r="L76" s="3"/>
      <c r="M76" s="51"/>
      <c r="N76" s="19"/>
    </row>
    <row r="77" spans="1:14">
      <c r="A77" s="2"/>
      <c r="B77" s="2"/>
      <c r="C77" s="13"/>
      <c r="D77" s="4"/>
      <c r="E77" s="5"/>
      <c r="F77" s="5"/>
      <c r="G77" s="4"/>
      <c r="H77" s="4"/>
      <c r="I77" s="4"/>
      <c r="J77" s="6"/>
      <c r="K77" s="10"/>
      <c r="L77" s="3"/>
      <c r="M77" s="51"/>
      <c r="N77" s="19"/>
    </row>
    <row r="78" spans="1:14">
      <c r="A78" s="2"/>
      <c r="B78" s="2"/>
      <c r="C78" s="13"/>
      <c r="D78" s="4"/>
      <c r="E78" s="5"/>
      <c r="F78" s="5"/>
      <c r="G78" s="4"/>
      <c r="H78" s="4"/>
      <c r="I78" s="4"/>
      <c r="J78" s="6"/>
      <c r="K78" s="10"/>
      <c r="L78" s="3"/>
      <c r="M78" s="51"/>
      <c r="N78" s="19"/>
    </row>
    <row r="79" spans="1:14">
      <c r="A79" s="2"/>
      <c r="B79" s="2"/>
      <c r="C79" s="9"/>
      <c r="D79" s="14"/>
      <c r="E79" s="11"/>
      <c r="F79" s="5"/>
      <c r="G79" s="4"/>
      <c r="H79" s="4"/>
      <c r="I79" s="2"/>
      <c r="J79" s="6"/>
      <c r="K79" s="12"/>
      <c r="L79" s="3"/>
      <c r="M79" s="51"/>
      <c r="N79" s="19"/>
    </row>
    <row r="80" spans="1:14">
      <c r="A80" s="2"/>
      <c r="B80" s="2"/>
      <c r="C80" s="9"/>
      <c r="D80" s="4"/>
      <c r="E80" s="5"/>
      <c r="F80" s="5"/>
      <c r="G80" s="4"/>
      <c r="H80" s="4"/>
      <c r="I80" s="2"/>
      <c r="J80" s="6"/>
      <c r="K80" s="12"/>
      <c r="L80" s="3"/>
      <c r="M80" s="51"/>
      <c r="N80" s="19"/>
    </row>
    <row r="81" spans="1:14">
      <c r="A81" s="2"/>
      <c r="B81" s="2"/>
      <c r="C81" s="11"/>
      <c r="D81" s="4"/>
      <c r="E81" s="5"/>
      <c r="F81" s="5"/>
      <c r="G81" s="4"/>
      <c r="H81" s="4"/>
      <c r="I81" s="4"/>
      <c r="J81" s="6"/>
      <c r="K81" s="12"/>
      <c r="L81" s="3"/>
      <c r="M81" s="51"/>
      <c r="N81" s="19"/>
    </row>
    <row r="82" spans="1:14">
      <c r="A82" s="4"/>
      <c r="B82" s="4"/>
      <c r="C82" s="11"/>
      <c r="D82" s="4"/>
      <c r="E82" s="5"/>
      <c r="F82" s="5"/>
      <c r="G82" s="4"/>
      <c r="H82" s="4"/>
      <c r="I82" s="4"/>
      <c r="J82" s="7"/>
      <c r="K82" s="10"/>
      <c r="L82" s="5"/>
      <c r="M82" s="51"/>
      <c r="N82" s="19"/>
    </row>
    <row r="83" spans="1:14">
      <c r="A83" s="4"/>
      <c r="B83" s="4"/>
      <c r="C83" s="9"/>
      <c r="D83" s="4"/>
      <c r="E83" s="5"/>
      <c r="F83" s="5"/>
      <c r="G83" s="4"/>
      <c r="H83" s="4"/>
      <c r="I83" s="4"/>
      <c r="J83" s="7"/>
      <c r="K83" s="10"/>
      <c r="L83" s="5"/>
      <c r="M83" s="51"/>
      <c r="N83" s="19"/>
    </row>
    <row r="84" spans="1:14">
      <c r="A84" s="4"/>
      <c r="B84" s="4"/>
      <c r="C84" s="9"/>
      <c r="D84" s="4"/>
      <c r="E84" s="5"/>
      <c r="F84" s="5"/>
      <c r="G84" s="4"/>
      <c r="H84" s="4"/>
      <c r="I84" s="4"/>
      <c r="J84" s="7"/>
      <c r="K84" s="10"/>
      <c r="L84" s="5"/>
      <c r="M84" s="51"/>
      <c r="N84" s="19"/>
    </row>
    <row r="85" spans="1:14">
      <c r="A85" s="4"/>
      <c r="B85" s="4"/>
      <c r="C85" s="9"/>
      <c r="D85" s="4"/>
      <c r="E85" s="5"/>
      <c r="F85" s="5"/>
      <c r="G85" s="4"/>
      <c r="H85" s="4"/>
      <c r="I85" s="4"/>
      <c r="J85" s="7"/>
      <c r="K85" s="10"/>
      <c r="L85" s="5"/>
      <c r="M85" s="51"/>
      <c r="N85" s="19"/>
    </row>
    <row r="86" spans="1:14">
      <c r="A86" s="4"/>
      <c r="B86" s="4"/>
      <c r="C86" s="9"/>
      <c r="D86" s="4"/>
      <c r="E86" s="5"/>
      <c r="F86" s="5"/>
      <c r="G86" s="4"/>
      <c r="H86" s="4"/>
      <c r="I86" s="2"/>
      <c r="J86" s="7"/>
      <c r="K86" s="12"/>
      <c r="L86" s="5"/>
      <c r="M86" s="51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2"/>
      <c r="J87" s="8"/>
      <c r="K87" s="12"/>
      <c r="L87" s="3"/>
      <c r="M87" s="51"/>
      <c r="N87" s="19"/>
    </row>
    <row r="88" spans="1:14">
      <c r="A88" s="2"/>
      <c r="B88" s="2"/>
      <c r="C88" s="9"/>
      <c r="D88" s="4"/>
      <c r="E88" s="5"/>
      <c r="F88" s="5"/>
      <c r="G88" s="4"/>
      <c r="H88" s="4"/>
      <c r="I88" s="4"/>
      <c r="J88" s="8"/>
      <c r="K88" s="10"/>
      <c r="L88" s="3"/>
      <c r="M88" s="51"/>
      <c r="N88" s="19"/>
    </row>
    <row r="89" spans="1:14">
      <c r="A89" s="2"/>
      <c r="B89" s="4"/>
      <c r="C89" s="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4"/>
      <c r="B91" s="4"/>
      <c r="C91" s="11"/>
      <c r="D91" s="4"/>
      <c r="E91" s="5"/>
      <c r="F91" s="5"/>
      <c r="G91" s="4"/>
      <c r="H91" s="4"/>
      <c r="I91" s="4"/>
      <c r="J91" s="7"/>
      <c r="K91" s="20"/>
      <c r="L91" s="16"/>
      <c r="M91" s="52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4"/>
      <c r="J92" s="6"/>
      <c r="K92" s="21"/>
      <c r="L92" s="18"/>
      <c r="M92" s="52"/>
      <c r="N92" s="19"/>
    </row>
    <row r="93" spans="1:14">
      <c r="A93" s="2"/>
      <c r="B93" s="2"/>
      <c r="C93" s="13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2"/>
      <c r="B94" s="2"/>
      <c r="C94" s="1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2"/>
      <c r="B96" s="2"/>
      <c r="C96" s="13"/>
      <c r="D96" s="4"/>
      <c r="E96" s="5"/>
      <c r="F96" s="5"/>
      <c r="G96" s="4"/>
      <c r="H96" s="4"/>
      <c r="I96" s="4"/>
      <c r="J96" s="6"/>
      <c r="K96" s="10"/>
      <c r="L96" s="3"/>
      <c r="M96" s="51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2"/>
      <c r="J97" s="6"/>
      <c r="K97" s="12"/>
      <c r="L97" s="3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6"/>
      <c r="K98" s="12"/>
      <c r="L98" s="3"/>
      <c r="M98" s="51"/>
      <c r="N98" s="19"/>
    </row>
    <row r="99" spans="1:14">
      <c r="A99" s="2"/>
      <c r="B99" s="2"/>
      <c r="C99" s="11"/>
      <c r="D99" s="4"/>
      <c r="E99" s="5"/>
      <c r="F99" s="5"/>
      <c r="G99" s="4"/>
      <c r="H99" s="4"/>
      <c r="I99" s="4"/>
      <c r="J99" s="6"/>
      <c r="K99" s="12"/>
      <c r="L99" s="3"/>
      <c r="M99" s="51"/>
      <c r="N99" s="19"/>
    </row>
    <row r="100" spans="1:14">
      <c r="A100" s="4"/>
      <c r="B100" s="4"/>
      <c r="C100" s="11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>
      <c r="A101" s="4"/>
      <c r="B101" s="4"/>
      <c r="C101" s="9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>
      <c r="A103" s="4"/>
      <c r="B103" s="4"/>
      <c r="C103" s="9"/>
      <c r="D103" s="4"/>
      <c r="E103" s="5"/>
      <c r="F103" s="5"/>
      <c r="G103" s="4"/>
      <c r="H103" s="4"/>
      <c r="I103" s="4"/>
      <c r="J103" s="7"/>
      <c r="K103" s="10"/>
      <c r="L103" s="5"/>
      <c r="M103" s="51"/>
      <c r="N103" s="19"/>
    </row>
    <row r="104" spans="1:14">
      <c r="A104" s="4"/>
      <c r="B104" s="4"/>
      <c r="C104" s="9"/>
      <c r="D104" s="4"/>
      <c r="E104" s="5"/>
      <c r="F104" s="5"/>
      <c r="G104" s="4"/>
      <c r="H104" s="4"/>
      <c r="I104" s="4"/>
      <c r="J104" s="7"/>
      <c r="K104" s="10"/>
      <c r="L104" s="5"/>
      <c r="M104" s="51"/>
      <c r="N104" s="19"/>
    </row>
    <row r="105" spans="1:14">
      <c r="A105" s="4"/>
      <c r="B105" s="4"/>
      <c r="C105" s="9"/>
      <c r="D105" s="4"/>
      <c r="E105" s="5"/>
      <c r="F105" s="5"/>
      <c r="G105" s="4"/>
      <c r="H105" s="4"/>
      <c r="I105" s="2"/>
      <c r="J105" s="7"/>
      <c r="K105" s="12"/>
      <c r="L105" s="5"/>
      <c r="M105" s="51"/>
      <c r="N105" s="19"/>
    </row>
    <row r="106" spans="1:14">
      <c r="A106" s="2"/>
      <c r="B106" s="2"/>
      <c r="C106" s="9"/>
      <c r="D106" s="4"/>
      <c r="E106" s="5"/>
      <c r="F106" s="5"/>
      <c r="G106" s="4"/>
      <c r="H106" s="4"/>
      <c r="I106" s="2"/>
      <c r="J106" s="8"/>
      <c r="K106" s="12"/>
      <c r="L106" s="3"/>
      <c r="M106" s="51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4"/>
      <c r="J107" s="8"/>
      <c r="K107" s="10"/>
      <c r="L107" s="3"/>
      <c r="M107" s="51"/>
      <c r="N107" s="19"/>
    </row>
    <row r="108" spans="1:14">
      <c r="A108" s="2"/>
      <c r="B108" s="4"/>
      <c r="C108" s="9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4"/>
      <c r="C110" s="9"/>
      <c r="D110" s="4"/>
      <c r="E110" s="5"/>
      <c r="F110" s="5"/>
      <c r="G110" s="4"/>
      <c r="H110" s="4"/>
      <c r="I110" s="4"/>
      <c r="J110" s="8"/>
      <c r="K110" s="10"/>
      <c r="L110" s="2"/>
      <c r="M110" s="51"/>
      <c r="N110" s="19"/>
    </row>
    <row r="111" spans="1:14">
      <c r="A111" s="2"/>
      <c r="B111" s="2"/>
      <c r="C111" s="12"/>
      <c r="D111" s="4"/>
      <c r="E111" s="5"/>
      <c r="F111" s="5"/>
      <c r="G111" s="4"/>
      <c r="H111" s="4"/>
      <c r="I111" s="2"/>
      <c r="J111" s="8"/>
      <c r="K111" s="12"/>
      <c r="L111" s="2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2"/>
      <c r="M112" s="51"/>
      <c r="N112" s="19"/>
    </row>
    <row r="113" spans="1:14">
      <c r="A113" s="2"/>
      <c r="B113" s="2"/>
      <c r="C113" s="12"/>
      <c r="D113" s="4"/>
      <c r="E113" s="5"/>
      <c r="F113" s="5"/>
      <c r="G113" s="4"/>
      <c r="H113" s="4"/>
      <c r="I113" s="4"/>
      <c r="J113" s="8"/>
      <c r="K113" s="10"/>
      <c r="L113" s="2"/>
      <c r="M113" s="51"/>
      <c r="N113" s="19"/>
    </row>
    <row r="114" spans="1:14">
      <c r="A114" s="2"/>
      <c r="B114" s="2"/>
      <c r="C114" s="12"/>
      <c r="D114" s="4"/>
      <c r="E114" s="5"/>
      <c r="F114" s="5"/>
      <c r="G114" s="4"/>
      <c r="H114" s="4"/>
      <c r="I114" s="2"/>
      <c r="J114" s="8"/>
      <c r="K114" s="10"/>
      <c r="L114" s="2"/>
      <c r="M114" s="51"/>
      <c r="N114" s="19"/>
    </row>
    <row r="115" spans="1:14">
      <c r="A115" s="2"/>
      <c r="B115" s="2"/>
      <c r="C115" s="9"/>
      <c r="D115" s="4"/>
      <c r="E115" s="5"/>
      <c r="F115" s="5"/>
      <c r="G115" s="4"/>
      <c r="H115" s="4"/>
      <c r="I115" s="2"/>
      <c r="J115" s="8"/>
      <c r="K115" s="10"/>
      <c r="L115" s="2"/>
      <c r="M115" s="51"/>
      <c r="N115" s="19"/>
    </row>
    <row r="116" spans="1:14">
      <c r="A116" s="4"/>
      <c r="B116" s="4"/>
      <c r="C116" s="11"/>
      <c r="D116" s="4"/>
      <c r="E116" s="5"/>
      <c r="F116" s="5"/>
      <c r="G116" s="4"/>
      <c r="H116" s="4"/>
      <c r="I116" s="4"/>
      <c r="J116" s="7"/>
      <c r="K116" s="20"/>
      <c r="L116" s="16"/>
      <c r="M116" s="52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6"/>
      <c r="K118" s="12"/>
      <c r="L118" s="3"/>
      <c r="M118" s="51"/>
      <c r="N118" s="19"/>
    </row>
    <row r="119" spans="1:14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2"/>
      <c r="L120" s="3"/>
      <c r="M120" s="51"/>
      <c r="N120" s="19"/>
    </row>
    <row r="121" spans="1:14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2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2"/>
      <c r="J122" s="6"/>
      <c r="K122" s="12"/>
      <c r="L122" s="3"/>
      <c r="M122" s="51"/>
      <c r="N122" s="19"/>
    </row>
    <row r="123" spans="1:14">
      <c r="A123" s="2"/>
      <c r="B123" s="2"/>
      <c r="C123" s="22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0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>
      <c r="A126" s="2"/>
      <c r="B126" s="2"/>
      <c r="C126" s="22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22"/>
      <c r="D127" s="4"/>
      <c r="E127" s="5"/>
      <c r="F127" s="5"/>
      <c r="G127" s="4"/>
      <c r="H127" s="4"/>
      <c r="I127" s="4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22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22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4"/>
      <c r="C131" s="9"/>
      <c r="D131" s="4"/>
      <c r="E131" s="5"/>
      <c r="F131" s="5"/>
      <c r="G131" s="4"/>
      <c r="H131" s="4"/>
      <c r="I131" s="4"/>
      <c r="J131" s="8"/>
      <c r="K131" s="10"/>
      <c r="L131" s="2"/>
      <c r="M131" s="51"/>
      <c r="N131" s="19"/>
    </row>
    <row r="132" spans="1:14">
      <c r="A132" s="4"/>
      <c r="B132" s="4"/>
      <c r="C132" s="9"/>
      <c r="D132" s="4"/>
      <c r="E132" s="5"/>
      <c r="F132" s="5"/>
      <c r="G132" s="4"/>
      <c r="H132" s="4"/>
      <c r="I132" s="2"/>
      <c r="J132" s="7"/>
      <c r="K132" s="10"/>
      <c r="L132" s="5"/>
      <c r="M132" s="51"/>
      <c r="N132" s="19"/>
    </row>
    <row r="133" spans="1:14">
      <c r="A133" s="4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4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0"/>
      <c r="L138" s="2"/>
      <c r="M138" s="51"/>
      <c r="N138" s="19"/>
    </row>
    <row r="139" spans="1:14">
      <c r="A139" s="2"/>
      <c r="B139" s="4"/>
      <c r="C139" s="9"/>
      <c r="D139" s="4"/>
      <c r="E139" s="5"/>
      <c r="F139" s="5"/>
      <c r="G139" s="4"/>
      <c r="H139" s="4"/>
      <c r="I139" s="4"/>
      <c r="J139" s="8"/>
      <c r="K139" s="10"/>
      <c r="L139" s="2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4"/>
      <c r="J141" s="8"/>
      <c r="K141" s="10"/>
      <c r="L141" s="2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2"/>
      <c r="J144" s="8"/>
      <c r="K144" s="10"/>
      <c r="L144" s="2"/>
      <c r="M144" s="51"/>
      <c r="N144" s="19"/>
    </row>
    <row r="145" spans="1:14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2"/>
      <c r="L145" s="5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2"/>
      <c r="L146" s="2"/>
      <c r="M146" s="51"/>
      <c r="N146" s="19"/>
    </row>
    <row r="147" spans="1: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97" spans="12:12">
      <c r="L197">
        <f>SUM(L8:L196)</f>
        <v>2296.2600000000002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balandis</vt:lpstr>
      <vt:lpstr>kovas</vt:lpstr>
      <vt:lpstr>vasaris</vt:lpstr>
      <vt:lpstr>sausis</vt:lpstr>
      <vt:lpstr>Lapas2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2020-05-18T06:38:15Z</dcterms:modified>
</cp:coreProperties>
</file>