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30" windowHeight="9615" activeTab="0"/>
  </bookViews>
  <sheets>
    <sheet name="birželis" sheetId="1" r:id="rId1"/>
    <sheet name="gegužis" sheetId="2" r:id="rId2"/>
    <sheet name="balandis" sheetId="3" r:id="rId3"/>
    <sheet name="kovas" sheetId="4" r:id="rId4"/>
    <sheet name="vasaris" sheetId="5" r:id="rId5"/>
    <sheet name="sausio" sheetId="6" r:id="rId6"/>
  </sheets>
  <definedNames/>
  <calcPr fullCalcOnLoad="1"/>
</workbook>
</file>

<file path=xl/sharedStrings.xml><?xml version="1.0" encoding="utf-8"?>
<sst xmlns="http://schemas.openxmlformats.org/spreadsheetml/2006/main" count="886" uniqueCount="203">
  <si>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</si>
  <si>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</si>
  <si>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</si>
  <si>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</si>
  <si>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</si>
  <si>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</si>
  <si>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</si>
  <si>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</si>
  <si>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</si>
  <si>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</si>
  <si>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Pirkimo tipas (prekės, paslaugos, darbai)</t>
  </si>
  <si>
    <t>Kita informacija (el. pirkimas, pagal 13 ar 91 str., žaliasis, energetinis...)</t>
  </si>
  <si>
    <t>PASLAUGOS</t>
  </si>
  <si>
    <t>Paslauga</t>
  </si>
  <si>
    <t>paslauga</t>
  </si>
  <si>
    <t>1d.</t>
  </si>
  <si>
    <t>Skelbimai rajoninėje spaudoje</t>
  </si>
  <si>
    <t>kvalifikacijos kėlimo kursai</t>
  </si>
  <si>
    <t>UAB "Merkio kraštas" į.k. 184610829</t>
  </si>
  <si>
    <t xml:space="preserve">Paslauga </t>
  </si>
  <si>
    <t>maitinimo paslauga</t>
  </si>
  <si>
    <t>transporto  paslaugos</t>
  </si>
  <si>
    <t>UAB "Dzūkų kelias" 184839176</t>
  </si>
  <si>
    <t>Pagal MVP tvarkos aprašo 21.2.1 p.</t>
  </si>
  <si>
    <t>Pagal MVP tvarkos aprašo 21.2.5 p.</t>
  </si>
  <si>
    <t>1m.</t>
  </si>
  <si>
    <r>
      <t xml:space="preserve">Ar sutartis paviešina CVP IS </t>
    </r>
    <r>
      <rPr>
        <b/>
        <sz val="11"/>
        <rFont val="Calibri"/>
        <family val="2"/>
      </rPr>
      <t>?</t>
    </r>
    <r>
      <rPr>
        <b/>
        <sz val="11.45"/>
        <rFont val="Calibri"/>
        <family val="2"/>
      </rPr>
      <t xml:space="preserve"> (Taip/Ne)</t>
    </r>
  </si>
  <si>
    <t>ne</t>
  </si>
  <si>
    <t>2019 M. SAUSIO MĖN. ATLIKTŲ PIRKIMŲ REGISTRACIJOS ŽURNALAS</t>
  </si>
  <si>
    <t>UAB "Ūlė"  į.k. 184524839</t>
  </si>
  <si>
    <t>sutartis žodinė,  s.f.  ULE  Nr. 3874</t>
  </si>
  <si>
    <t xml:space="preserve">UAB "Dzūkai gurmanai" 303101363 </t>
  </si>
  <si>
    <t>Neskialbama apklausa</t>
  </si>
  <si>
    <t>sutartis žodinė,  s.f.  DG19 Nr. 3</t>
  </si>
  <si>
    <t>nario mokestis</t>
  </si>
  <si>
    <t>Lietuvos mėgėjų teatro sąjunga į.k. 190772091</t>
  </si>
  <si>
    <t>sutartis žodinė, s.f.  LM  Nr.0499</t>
  </si>
  <si>
    <t>sutartis žodinė,  s.f.  M Nr. 1</t>
  </si>
  <si>
    <t>autorinis mokestis</t>
  </si>
  <si>
    <t xml:space="preserve">paslauga </t>
  </si>
  <si>
    <t>Asocijacija LADGA 110061038</t>
  </si>
  <si>
    <t>už ketvirtį</t>
  </si>
  <si>
    <t>Pagal MVP tvarkos aprašo 21.2.5. p.</t>
  </si>
  <si>
    <t>sutartis žodinė,  s.f.  LAA Nr. 367479</t>
  </si>
  <si>
    <t>aptarnavimo paslaugos</t>
  </si>
  <si>
    <t>maitinimo paslaugos</t>
  </si>
  <si>
    <t>UAB "Telekomunikaciniai projektai" 123813761</t>
  </si>
  <si>
    <t>1mėn</t>
  </si>
  <si>
    <t>sutartis žodinė, s.f.  ŠVC Nr. 30790</t>
  </si>
  <si>
    <t>Šiaulių miesto savivaldybės Švietimo centras į.k. 300056938</t>
  </si>
  <si>
    <t>sutartis žodinė,  kvitas 210/2115</t>
  </si>
  <si>
    <t>Juozas Biekša a/k. 363101901815</t>
  </si>
  <si>
    <t>sutartis žodinė,  s.f.  M Nr. 2</t>
  </si>
  <si>
    <t>sutartis žodinė,  s.f.  M Nr. 3</t>
  </si>
  <si>
    <t>sutartis žodinė, s.f.  MK Nr. 10902</t>
  </si>
  <si>
    <t>sutartis žodinė, s.f.  MK Nr. 10906</t>
  </si>
  <si>
    <t>sutartis žodinė, s.f.  MK Nr. 10909</t>
  </si>
  <si>
    <t>sutartis žodinė, s.f.  MK Nr. 10915</t>
  </si>
  <si>
    <t>sutartis žodinė, s.f.  MK Nr. 10923</t>
  </si>
  <si>
    <t>sutartis žodinė, s.f.  MK Nr. 10928</t>
  </si>
  <si>
    <t>Programinės įrangos diegimas</t>
  </si>
  <si>
    <t>sutartis žodinė, s.f. SLR  Nr. 2061</t>
  </si>
  <si>
    <t>UAB "InSeria" 302613243</t>
  </si>
  <si>
    <t>Servisinis aptarnavimas</t>
  </si>
  <si>
    <t>UAB "RASR" 142115191</t>
  </si>
  <si>
    <t>sutartis žodinė,  s.f.  RA Nr. 0002523</t>
  </si>
  <si>
    <t>Iketv</t>
  </si>
  <si>
    <t>kopijavimo įrangos nuoma</t>
  </si>
  <si>
    <t>sutartis žodinė, s.f.  2KPL  Nr. 0004635</t>
  </si>
  <si>
    <t>UAB "Dvi kryptys plius" 302506825</t>
  </si>
  <si>
    <t>Neskelbiama apklausa</t>
  </si>
  <si>
    <t>Interneto paslaugos</t>
  </si>
  <si>
    <t>Pagal MVP tvarkos aprašo 21.2.10 p.</t>
  </si>
  <si>
    <t>I Į "Žaibas" 184540843</t>
  </si>
  <si>
    <t xml:space="preserve"> ne</t>
  </si>
  <si>
    <t>sutartis raštu , s.f.  AAA Nr. 76734</t>
  </si>
  <si>
    <t>gyvo garso koncertas</t>
  </si>
  <si>
    <t>sutartis žodinė, s.f.  Nr.2019-02-15/1</t>
  </si>
  <si>
    <t>Neringa Zelionkienė a.k. 48605060072</t>
  </si>
  <si>
    <t>sutartis žodinė,  s.f.  M Nr. 10</t>
  </si>
  <si>
    <t>2019 M. VASARIO MĖN. ATLIKTŲ PIRKIMŲ REGISTRACIJOS ŽURNALAS</t>
  </si>
  <si>
    <t>sutartis žodinė,  s.f.  M Nr. 9</t>
  </si>
  <si>
    <t>sutartis žodinė,  s.f.  AP Nr. 102664</t>
  </si>
  <si>
    <t>UAB "Varėnos autobusų parkas" 184536236</t>
  </si>
  <si>
    <t>plovyklos paslaugos</t>
  </si>
  <si>
    <t>sutartis žodinė, s.f.  D119 Nr. 10089</t>
  </si>
  <si>
    <t>UAB "Delca invest" į.k. 303251135</t>
  </si>
  <si>
    <t>50112300-6</t>
  </si>
  <si>
    <t>auto priežiūros paslaugos</t>
  </si>
  <si>
    <t>Pagal MVP tvarkos aprašo 21.2.3. p.</t>
  </si>
  <si>
    <t>sutartis žodinė,  s.f.  AUS Nr. 0008738</t>
  </si>
  <si>
    <t>UAB "Autodis" 302439045</t>
  </si>
  <si>
    <t>50112200-5</t>
  </si>
  <si>
    <t>sutartis žodinė,  s.f.  M Nr. 12</t>
  </si>
  <si>
    <t>sutartis žodinė, s.f.  2KPL  Nr. 0004850</t>
  </si>
  <si>
    <t>sutartis žodinė, s.f.  MK Nr. 10998</t>
  </si>
  <si>
    <t>sutartis žodinė, s.f.  MK Nr. 10961</t>
  </si>
  <si>
    <t>sutartis žodinė, s.f.  MK Nr. 10972</t>
  </si>
  <si>
    <t>sutartis žodinė, s.f.  MK Nr. 10981</t>
  </si>
  <si>
    <t>SIA SAMANTA TINA TEAM 40203126912</t>
  </si>
  <si>
    <t>sutartis žodinė, s.f.  STT Nr.23/02/2019</t>
  </si>
  <si>
    <t>UAB "Linoma" 149705287</t>
  </si>
  <si>
    <t>sutartis raštu , s.f.  AAA Nr. 77186</t>
  </si>
  <si>
    <t>programavimo paslaugos</t>
  </si>
  <si>
    <t>sutartis raštu , s.f.  AAA Nr. 77136</t>
  </si>
  <si>
    <t>spausdinimo  paslaugos</t>
  </si>
  <si>
    <t>sutartis žodinė, s.f. SM  Nr. 00001</t>
  </si>
  <si>
    <t>Saulius Mickevičius a.k. 37105090107</t>
  </si>
  <si>
    <t>sutartis žodinė, s.f.  RVS Nr. 00007848</t>
  </si>
  <si>
    <t>UAB "Renuva" į.k. 184837353</t>
  </si>
  <si>
    <t>Pagal MVP tvarkos aprašo 21.2.20 p.</t>
  </si>
  <si>
    <t>sutartis žodinė,  s.f. EBA Nr. 12029</t>
  </si>
  <si>
    <t>UAB "Bondrida" 185324916</t>
  </si>
  <si>
    <t>remonto paslaugos</t>
  </si>
  <si>
    <t>sutartis žodinė,  s.f.  VSF Nr. 0001053</t>
  </si>
  <si>
    <t>Virglijaus Šliažo Firma 135065382</t>
  </si>
  <si>
    <t>sutartis žodinė,  s.f.  M Nr. 21</t>
  </si>
  <si>
    <t>siuvimo paslaugos</t>
  </si>
  <si>
    <t>sutartis žodinė, s.f.  M Nr. 009</t>
  </si>
  <si>
    <t>Miglės Mormokaitės individuali veikla.</t>
  </si>
  <si>
    <t>1sav.</t>
  </si>
  <si>
    <t>sutartis žodinė, s.f.  MK Nr. 11031</t>
  </si>
  <si>
    <t>sutartis žodinė, s.f.  MK Nr. 11050</t>
  </si>
  <si>
    <t>sutartis žodinė, s.f.  MK Nr. 11055</t>
  </si>
  <si>
    <t>sutartis žodinė, s.f.  MK Nr. 11075</t>
  </si>
  <si>
    <t>sutartis žodinė, s.f.  MK Nr. 11079</t>
  </si>
  <si>
    <t>sutartis žodinė, s.f.  MK Nr. 11099</t>
  </si>
  <si>
    <t>sutartis žodinė,  s.f.  DG19 Nr. 19</t>
  </si>
  <si>
    <t>sutartis žodinė,  s.f.  M Nr. 28</t>
  </si>
  <si>
    <t>2019 M. KOVO  MĖN. ATLIKTŲ PIRKIMŲ REGISTRACIJOS ŽURNALAS</t>
  </si>
  <si>
    <t>2019 M. BALANDŽIO MĖN. ATLIKTŲ PIRKIMŲ REGISTRACIJOS ŽURNALAS</t>
  </si>
  <si>
    <t>muzikos instrumentų derinimas</t>
  </si>
  <si>
    <t>50860000.</t>
  </si>
  <si>
    <t>Pagal MVP tvarkos aprašo 21.2.3 p.</t>
  </si>
  <si>
    <t>Algimantas Likerauskas KB822539-1</t>
  </si>
  <si>
    <t>sutartis žodinė,  s.f. RB Nr.</t>
  </si>
  <si>
    <t>sutartis žodinė,  s.f.  ULE  Nr. 4021</t>
  </si>
  <si>
    <t>sutartis žodinė,  s.f.  M Nr. 33</t>
  </si>
  <si>
    <t>1mėn.</t>
  </si>
  <si>
    <t>spaudos darbai</t>
  </si>
  <si>
    <t>Pagal MVP tvarkos aprašo 21.2.1p.</t>
  </si>
  <si>
    <t>sutartis žodinė, s.f.  MK Nr. 1017355</t>
  </si>
  <si>
    <t>UAB "Spalda"  110657038</t>
  </si>
  <si>
    <t>79800000-2</t>
  </si>
  <si>
    <t>sutartis žodinė,  s.f.  M Nr. 35</t>
  </si>
  <si>
    <t>video projekcija</t>
  </si>
  <si>
    <t>sutartis žodinė, s.f.  MIR Nr. 44</t>
  </si>
  <si>
    <t>Tomas Stonys  IV 642550</t>
  </si>
  <si>
    <t>Varėnos sporto centras 304170647</t>
  </si>
  <si>
    <t>sutartis žodinė,  s.f.  SC Nr. 0000316</t>
  </si>
  <si>
    <t>sutartis žodinė, s.f.  MK Nr. 11128</t>
  </si>
  <si>
    <t>sutartis žodinė, s.f.  MK Nr. 11140</t>
  </si>
  <si>
    <t>sutartis žodinė, s.f.  MK Nr. 11149</t>
  </si>
  <si>
    <t>sutartis žodinė, s.f.  MK Nr. 11144</t>
  </si>
  <si>
    <t>sutartis žodinė, s.f.  MK Nr. 11160</t>
  </si>
  <si>
    <t>sutartis žodinė, s.f.  MK Nr. 11198</t>
  </si>
  <si>
    <t>sutartis žodinė,  s.f.  M Nr. 41</t>
  </si>
  <si>
    <t>sutartis žodinė,  s.f.  M Nr. 48</t>
  </si>
  <si>
    <t>sutartis žodinė,  s.f.  M Nr. 46</t>
  </si>
  <si>
    <t>sutartis žodinė, s.f.  RVS Nr. 00007901</t>
  </si>
  <si>
    <t>sutartis žodinė,  s.f.  M Nr. 51</t>
  </si>
  <si>
    <t>sutartis žodinė,  s.f.  AP Nr. 102738</t>
  </si>
  <si>
    <t>sutartis žodinė,  s.f.  AP Nr. 102740</t>
  </si>
  <si>
    <t>sutartis žodinė,  s.f.  AP Nr. 102743</t>
  </si>
  <si>
    <t>sutartis žodinė, s.f.   Nr. 000078</t>
  </si>
  <si>
    <t>Darius Mockevičius AY127811-1</t>
  </si>
  <si>
    <t>sutartis žodinė,  s.f.  DG19 Nr. 39</t>
  </si>
  <si>
    <t>sutartis žodinė,  s.f.  DG19 Nr. 41</t>
  </si>
  <si>
    <t>sutartis žodinė,  s.f.  KN Nr. 18235</t>
  </si>
  <si>
    <t>UAB "Kautra" 132138957</t>
  </si>
  <si>
    <t>Maitinimo paslaugos</t>
  </si>
  <si>
    <t xml:space="preserve">UAB "Silida" 302868742 </t>
  </si>
  <si>
    <t>sutartis žodinė,  s.f.  SIL Nr. 0066</t>
  </si>
  <si>
    <t>sutartis žodinė, s.f.  MK Nr. 11221</t>
  </si>
  <si>
    <t>sutartis žodinė, s.f.  MK Nr. 11224</t>
  </si>
  <si>
    <t>sutartis žodinė, s.f.  MK Nr. 11231</t>
  </si>
  <si>
    <t>sutartis žodinė, s.f.  MK Nr. 11250</t>
  </si>
  <si>
    <t>sutartis žodinė, s.f.  MK Nr. 11261</t>
  </si>
  <si>
    <t>sutartis žodinė, s.f.  MK Nr. 11285</t>
  </si>
  <si>
    <t>2019 M. GEGUŽĖS MĖN. ATLIKTŲ PIRKIMŲ REGISTRACIJOS ŽURNALAS</t>
  </si>
  <si>
    <t>sutartis žodinė,  s.f.  M Nr. 64</t>
  </si>
  <si>
    <t>2019 M. BIRŽELIO MĖN. ATLIKTŲ PIRKIMŲ REGISTRACIJOS ŽURNALAS</t>
  </si>
  <si>
    <t>keltuvų testavimas</t>
  </si>
  <si>
    <t>UAB "Scenos techninis servisas" 120139389</t>
  </si>
  <si>
    <t>sutartis žodinė,  s.f.  STS  Nr. 0009498</t>
  </si>
  <si>
    <t>sutartis žodinė,  s.f.  AP Nr. 102784</t>
  </si>
  <si>
    <t>sutartis žodinė,  s.f.  AP Nr. 102786</t>
  </si>
  <si>
    <t>sutartis žodinė,  s.f.  M Nr. 78</t>
  </si>
  <si>
    <t>sutartis žodinė,  s.f.  M Nr. 80</t>
  </si>
  <si>
    <t>sutartis žodinė,  s.f.  AP Nr. 102796</t>
  </si>
  <si>
    <t>sutartis žodinė,  s.f.  AP Nr. 102799</t>
  </si>
  <si>
    <t>sutartis žodinė,  s.f.  M Nr. 86</t>
  </si>
  <si>
    <t>sutartis žodinė,  s.f.  AP Nr. 102800</t>
  </si>
  <si>
    <t>sutartis žodinė, s.f.  MK Nr. 11312</t>
  </si>
  <si>
    <t>sutartis žodinė, s.f.  MK Nr. 11314</t>
  </si>
  <si>
    <t>sutartis žodinė, s.f.  MK Nr. 11322</t>
  </si>
  <si>
    <t>sutartis žodinė, s.f.  MK Nr. 11357</t>
  </si>
  <si>
    <t>spec. transporto paslaugos</t>
  </si>
  <si>
    <t>sutartis žodinė, s.f. VVŽ Nr. 1055557</t>
  </si>
  <si>
    <t>UAB "Varėnos vandenys" į.k. 184626819</t>
  </si>
  <si>
    <t>atliekų tvarkymas</t>
  </si>
  <si>
    <t>sutartis žodinė,  s.f.  ARAT Nr. 14366</t>
  </si>
  <si>
    <t>UAB "Alytaus regiono atliekų tvarkymo centras" 250135860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</si>
</sst>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.4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4" fontId="20" fillId="0" borderId="13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horizontal="right" vertical="center" wrapText="1"/>
    </xf>
    <xf numFmtId="14" fontId="20" fillId="0" borderId="12" xfId="0" applyNumberFormat="1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14" fontId="20" fillId="0" borderId="15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textRotation="90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14" fontId="20" fillId="33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0" fillId="33" borderId="10" xfId="0" applyNumberFormat="1" applyFont="1" applyFill="1" applyBorder="1" applyAlignment="1">
      <alignment vertical="center" wrapText="1"/>
    </xf>
    <xf numFmtId="14" fontId="20" fillId="0" borderId="12" xfId="0" applyNumberFormat="1" applyFont="1" applyBorder="1" applyAlignment="1">
      <alignment horizontal="right" vertical="center" wrapText="1"/>
    </xf>
    <xf numFmtId="14" fontId="21" fillId="33" borderId="10" xfId="0" applyNumberFormat="1" applyFont="1" applyFill="1" applyBorder="1" applyAlignment="1">
      <alignment vertical="center" wrapText="1"/>
    </xf>
    <xf numFmtId="14" fontId="20" fillId="0" borderId="10" xfId="0" applyNumberFormat="1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4" fontId="40" fillId="0" borderId="12" xfId="0" applyNumberFormat="1" applyFont="1" applyBorder="1" applyAlignment="1">
      <alignment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14" fontId="40" fillId="0" borderId="15" xfId="0" applyNumberFormat="1" applyFont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14" fontId="40" fillId="33" borderId="10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1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04" zoomScaleNormal="104" zoomScalePageLayoutView="0" workbookViewId="0" topLeftCell="A7">
      <selection activeCell="H33" sqref="H3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181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13" customFormat="1" ht="28.5" customHeight="1">
      <c r="A6" s="4">
        <v>1</v>
      </c>
      <c r="B6" s="4" t="s">
        <v>21</v>
      </c>
      <c r="C6" s="3" t="s">
        <v>19</v>
      </c>
      <c r="D6" s="8">
        <v>60172000</v>
      </c>
      <c r="E6" s="27" t="s">
        <v>32</v>
      </c>
      <c r="F6" s="3" t="s">
        <v>23</v>
      </c>
      <c r="G6" s="4" t="s">
        <v>180</v>
      </c>
      <c r="H6" s="4" t="s">
        <v>27</v>
      </c>
      <c r="I6" s="4" t="s">
        <v>22</v>
      </c>
      <c r="J6" s="9">
        <v>43617</v>
      </c>
      <c r="K6" s="10" t="s">
        <v>138</v>
      </c>
      <c r="L6" s="4">
        <v>137.21</v>
      </c>
      <c r="M6" s="4"/>
    </row>
    <row r="7" spans="1:12" s="13" customFormat="1" ht="25.5">
      <c r="A7" s="4">
        <v>2</v>
      </c>
      <c r="B7" s="27" t="s">
        <v>182</v>
      </c>
      <c r="C7" s="17" t="s">
        <v>19</v>
      </c>
      <c r="D7" s="17">
        <v>50300000</v>
      </c>
      <c r="E7" s="27" t="s">
        <v>32</v>
      </c>
      <c r="F7" s="17" t="s">
        <v>24</v>
      </c>
      <c r="G7" s="4" t="s">
        <v>184</v>
      </c>
      <c r="H7" s="28" t="s">
        <v>27</v>
      </c>
      <c r="I7" s="28" t="s">
        <v>183</v>
      </c>
      <c r="J7" s="31">
        <v>43621</v>
      </c>
      <c r="K7" s="17" t="s">
        <v>15</v>
      </c>
      <c r="L7" s="4">
        <v>423.5</v>
      </c>
    </row>
    <row r="8" spans="1:13" s="13" customFormat="1" ht="25.5">
      <c r="A8" s="4">
        <v>3</v>
      </c>
      <c r="B8" s="4" t="s">
        <v>16</v>
      </c>
      <c r="C8" s="11" t="s">
        <v>14</v>
      </c>
      <c r="D8" s="11">
        <v>79824000</v>
      </c>
      <c r="E8" s="27" t="s">
        <v>70</v>
      </c>
      <c r="F8" s="3" t="s">
        <v>24</v>
      </c>
      <c r="G8" s="4" t="s">
        <v>193</v>
      </c>
      <c r="H8" s="4" t="s">
        <v>27</v>
      </c>
      <c r="I8" s="2" t="s">
        <v>18</v>
      </c>
      <c r="J8" s="12">
        <v>43623</v>
      </c>
      <c r="K8" s="4" t="s">
        <v>15</v>
      </c>
      <c r="L8" s="11">
        <v>12.1</v>
      </c>
      <c r="M8" s="4"/>
    </row>
    <row r="9" spans="1:13" s="13" customFormat="1" ht="25.5">
      <c r="A9" s="4">
        <v>4</v>
      </c>
      <c r="B9" s="4" t="s">
        <v>16</v>
      </c>
      <c r="C9" s="11" t="s">
        <v>14</v>
      </c>
      <c r="D9" s="11">
        <v>79824000</v>
      </c>
      <c r="E9" s="27" t="s">
        <v>70</v>
      </c>
      <c r="F9" s="3" t="s">
        <v>24</v>
      </c>
      <c r="G9" s="4" t="s">
        <v>194</v>
      </c>
      <c r="H9" s="4" t="s">
        <v>27</v>
      </c>
      <c r="I9" s="2" t="s">
        <v>18</v>
      </c>
      <c r="J9" s="12">
        <v>43623</v>
      </c>
      <c r="K9" s="4" t="s">
        <v>15</v>
      </c>
      <c r="L9" s="11">
        <v>8</v>
      </c>
      <c r="M9" s="4"/>
    </row>
    <row r="10" spans="1:13" s="13" customFormat="1" ht="30.75" customHeight="1">
      <c r="A10" s="4">
        <v>5</v>
      </c>
      <c r="B10" s="4" t="s">
        <v>21</v>
      </c>
      <c r="C10" s="3" t="s">
        <v>19</v>
      </c>
      <c r="D10" s="8">
        <v>60172000</v>
      </c>
      <c r="E10" s="27" t="s">
        <v>70</v>
      </c>
      <c r="F10" s="3" t="s">
        <v>23</v>
      </c>
      <c r="G10" s="4" t="s">
        <v>185</v>
      </c>
      <c r="H10" s="4" t="s">
        <v>27</v>
      </c>
      <c r="I10" s="4" t="s">
        <v>83</v>
      </c>
      <c r="J10" s="9">
        <v>43623</v>
      </c>
      <c r="K10" s="10" t="s">
        <v>15</v>
      </c>
      <c r="L10" s="4">
        <v>208.73</v>
      </c>
      <c r="M10" s="4"/>
    </row>
    <row r="11" spans="1:13" s="13" customFormat="1" ht="30.75" customHeight="1">
      <c r="A11" s="4">
        <v>6</v>
      </c>
      <c r="B11" s="4" t="s">
        <v>21</v>
      </c>
      <c r="C11" s="3" t="s">
        <v>19</v>
      </c>
      <c r="D11" s="8">
        <v>60172000</v>
      </c>
      <c r="E11" s="27" t="s">
        <v>70</v>
      </c>
      <c r="F11" s="3" t="s">
        <v>23</v>
      </c>
      <c r="G11" s="4" t="s">
        <v>186</v>
      </c>
      <c r="H11" s="4" t="s">
        <v>27</v>
      </c>
      <c r="I11" s="4" t="s">
        <v>83</v>
      </c>
      <c r="J11" s="9">
        <v>43623</v>
      </c>
      <c r="K11" s="10" t="s">
        <v>15</v>
      </c>
      <c r="L11" s="4">
        <v>163.55</v>
      </c>
      <c r="M11" s="4"/>
    </row>
    <row r="12" spans="1:13" s="13" customFormat="1" ht="28.5" customHeight="1">
      <c r="A12" s="4">
        <v>7</v>
      </c>
      <c r="B12" s="4" t="s">
        <v>21</v>
      </c>
      <c r="C12" s="3" t="s">
        <v>19</v>
      </c>
      <c r="D12" s="8">
        <v>60172000</v>
      </c>
      <c r="E12" s="27" t="s">
        <v>32</v>
      </c>
      <c r="F12" s="3" t="s">
        <v>23</v>
      </c>
      <c r="G12" s="4" t="s">
        <v>187</v>
      </c>
      <c r="H12" s="4" t="s">
        <v>27</v>
      </c>
      <c r="I12" s="4" t="s">
        <v>22</v>
      </c>
      <c r="J12" s="9">
        <v>43625</v>
      </c>
      <c r="K12" s="10" t="s">
        <v>138</v>
      </c>
      <c r="L12" s="4">
        <v>41.58</v>
      </c>
      <c r="M12" s="4"/>
    </row>
    <row r="13" spans="1:13" s="13" customFormat="1" ht="25.5">
      <c r="A13" s="4">
        <v>8</v>
      </c>
      <c r="B13" s="4" t="s">
        <v>16</v>
      </c>
      <c r="C13" s="11" t="s">
        <v>14</v>
      </c>
      <c r="D13" s="11">
        <v>79824000</v>
      </c>
      <c r="E13" s="27" t="s">
        <v>70</v>
      </c>
      <c r="F13" s="3" t="s">
        <v>24</v>
      </c>
      <c r="G13" s="4" t="s">
        <v>195</v>
      </c>
      <c r="H13" s="4" t="s">
        <v>27</v>
      </c>
      <c r="I13" s="2" t="s">
        <v>18</v>
      </c>
      <c r="J13" s="12">
        <v>43630</v>
      </c>
      <c r="K13" s="4" t="s">
        <v>15</v>
      </c>
      <c r="L13" s="11">
        <v>12.1</v>
      </c>
      <c r="M13" s="4"/>
    </row>
    <row r="14" spans="1:13" s="13" customFormat="1" ht="28.5" customHeight="1">
      <c r="A14" s="4">
        <v>9</v>
      </c>
      <c r="B14" s="4" t="s">
        <v>21</v>
      </c>
      <c r="C14" s="3" t="s">
        <v>19</v>
      </c>
      <c r="D14" s="8">
        <v>60172000</v>
      </c>
      <c r="E14" s="27" t="s">
        <v>32</v>
      </c>
      <c r="F14" s="3" t="s">
        <v>23</v>
      </c>
      <c r="G14" s="4" t="s">
        <v>188</v>
      </c>
      <c r="H14" s="4" t="s">
        <v>27</v>
      </c>
      <c r="I14" s="4" t="s">
        <v>22</v>
      </c>
      <c r="J14" s="9">
        <v>43631</v>
      </c>
      <c r="K14" s="10" t="s">
        <v>138</v>
      </c>
      <c r="L14" s="4">
        <v>65.34</v>
      </c>
      <c r="M14" s="4"/>
    </row>
    <row r="15" spans="1:13" s="13" customFormat="1" ht="30.75" customHeight="1">
      <c r="A15" s="4">
        <v>10</v>
      </c>
      <c r="B15" s="4" t="s">
        <v>21</v>
      </c>
      <c r="C15" s="3" t="s">
        <v>19</v>
      </c>
      <c r="D15" s="8">
        <v>60172000</v>
      </c>
      <c r="E15" s="27" t="s">
        <v>70</v>
      </c>
      <c r="F15" s="3" t="s">
        <v>23</v>
      </c>
      <c r="G15" s="4" t="s">
        <v>189</v>
      </c>
      <c r="H15" s="4" t="s">
        <v>27</v>
      </c>
      <c r="I15" s="4" t="s">
        <v>83</v>
      </c>
      <c r="J15" s="9">
        <v>43633</v>
      </c>
      <c r="K15" s="10" t="s">
        <v>138</v>
      </c>
      <c r="L15" s="4">
        <v>479.16</v>
      </c>
      <c r="M15" s="4"/>
    </row>
    <row r="16" spans="1:13" s="13" customFormat="1" ht="30.75" customHeight="1">
      <c r="A16" s="4">
        <v>11</v>
      </c>
      <c r="B16" s="4" t="s">
        <v>21</v>
      </c>
      <c r="C16" s="3" t="s">
        <v>19</v>
      </c>
      <c r="D16" s="8">
        <v>60172000</v>
      </c>
      <c r="E16" s="27" t="s">
        <v>70</v>
      </c>
      <c r="F16" s="3" t="s">
        <v>23</v>
      </c>
      <c r="G16" s="4" t="s">
        <v>190</v>
      </c>
      <c r="H16" s="4" t="s">
        <v>27</v>
      </c>
      <c r="I16" s="4" t="s">
        <v>83</v>
      </c>
      <c r="J16" s="9">
        <v>43635</v>
      </c>
      <c r="K16" s="10" t="s">
        <v>138</v>
      </c>
      <c r="L16" s="4">
        <v>52.46</v>
      </c>
      <c r="M16" s="4"/>
    </row>
    <row r="17" spans="1:13" s="13" customFormat="1" ht="28.5" customHeight="1">
      <c r="A17" s="4">
        <v>12</v>
      </c>
      <c r="B17" s="4" t="s">
        <v>21</v>
      </c>
      <c r="C17" s="3" t="s">
        <v>19</v>
      </c>
      <c r="D17" s="8">
        <v>60172000</v>
      </c>
      <c r="E17" s="27" t="s">
        <v>32</v>
      </c>
      <c r="F17" s="3" t="s">
        <v>23</v>
      </c>
      <c r="G17" s="4" t="s">
        <v>191</v>
      </c>
      <c r="H17" s="4" t="s">
        <v>27</v>
      </c>
      <c r="I17" s="4" t="s">
        <v>22</v>
      </c>
      <c r="J17" s="9">
        <v>43639</v>
      </c>
      <c r="K17" s="10" t="s">
        <v>138</v>
      </c>
      <c r="L17" s="4">
        <v>95.11</v>
      </c>
      <c r="M17" s="4"/>
    </row>
    <row r="18" spans="1:13" s="13" customFormat="1" ht="30.75" customHeight="1">
      <c r="A18" s="4">
        <v>13</v>
      </c>
      <c r="B18" s="4" t="s">
        <v>21</v>
      </c>
      <c r="C18" s="3" t="s">
        <v>19</v>
      </c>
      <c r="D18" s="8">
        <v>60172000</v>
      </c>
      <c r="E18" s="27" t="s">
        <v>70</v>
      </c>
      <c r="F18" s="3" t="s">
        <v>23</v>
      </c>
      <c r="G18" s="4" t="s">
        <v>192</v>
      </c>
      <c r="H18" s="4" t="s">
        <v>27</v>
      </c>
      <c r="I18" s="4" t="s">
        <v>83</v>
      </c>
      <c r="J18" s="9">
        <v>43642</v>
      </c>
      <c r="K18" s="10" t="s">
        <v>138</v>
      </c>
      <c r="L18" s="4">
        <v>63.83</v>
      </c>
      <c r="M18" s="4"/>
    </row>
    <row r="19" spans="1:13" s="13" customFormat="1" ht="25.5">
      <c r="A19" s="4">
        <v>14</v>
      </c>
      <c r="B19" s="4" t="s">
        <v>16</v>
      </c>
      <c r="C19" s="11" t="s">
        <v>14</v>
      </c>
      <c r="D19" s="11">
        <v>79824000</v>
      </c>
      <c r="E19" s="27" t="s">
        <v>70</v>
      </c>
      <c r="F19" s="3" t="s">
        <v>24</v>
      </c>
      <c r="G19" s="4" t="s">
        <v>196</v>
      </c>
      <c r="H19" s="4" t="s">
        <v>27</v>
      </c>
      <c r="I19" s="2" t="s">
        <v>18</v>
      </c>
      <c r="J19" s="12">
        <v>43644</v>
      </c>
      <c r="K19" s="4" t="s">
        <v>15</v>
      </c>
      <c r="L19" s="11">
        <v>12.1</v>
      </c>
      <c r="M19" s="4"/>
    </row>
    <row r="20" spans="1:12" s="16" customFormat="1" ht="25.5">
      <c r="A20" s="2">
        <v>15</v>
      </c>
      <c r="B20" s="2" t="s">
        <v>197</v>
      </c>
      <c r="C20" s="3" t="s">
        <v>19</v>
      </c>
      <c r="D20" s="11">
        <v>92000000</v>
      </c>
      <c r="E20" s="27" t="s">
        <v>70</v>
      </c>
      <c r="F20" s="3" t="s">
        <v>24</v>
      </c>
      <c r="G20" s="4" t="s">
        <v>198</v>
      </c>
      <c r="H20" s="2" t="s">
        <v>27</v>
      </c>
      <c r="I20" s="2" t="s">
        <v>199</v>
      </c>
      <c r="J20" s="54">
        <v>43646</v>
      </c>
      <c r="K20" s="7" t="s">
        <v>15</v>
      </c>
      <c r="L20" s="6">
        <v>40.24</v>
      </c>
    </row>
    <row r="21" spans="1:13" s="13" customFormat="1" ht="30" customHeight="1">
      <c r="A21" s="4">
        <v>16</v>
      </c>
      <c r="B21" s="27" t="s">
        <v>200</v>
      </c>
      <c r="C21" s="17" t="s">
        <v>19</v>
      </c>
      <c r="D21" s="17">
        <v>55320000</v>
      </c>
      <c r="E21" s="27" t="s">
        <v>70</v>
      </c>
      <c r="F21" s="17" t="s">
        <v>23</v>
      </c>
      <c r="G21" s="4" t="s">
        <v>201</v>
      </c>
      <c r="H21" s="28" t="s">
        <v>27</v>
      </c>
      <c r="I21" s="28" t="s">
        <v>202</v>
      </c>
      <c r="J21" s="31">
        <v>43646</v>
      </c>
      <c r="K21" s="17" t="s">
        <v>15</v>
      </c>
      <c r="L21" s="4">
        <v>68.61</v>
      </c>
      <c r="M21" s="4"/>
    </row>
    <row r="22" spans="1:13" s="13" customFormat="1" ht="16.5" customHeight="1">
      <c r="A22" s="4"/>
      <c r="B22" s="27"/>
      <c r="C22" s="17"/>
      <c r="D22" s="17"/>
      <c r="E22" s="27"/>
      <c r="F22" s="17"/>
      <c r="G22" s="4"/>
      <c r="H22" s="28"/>
      <c r="I22" s="28"/>
      <c r="J22" s="31"/>
      <c r="K22" s="17"/>
      <c r="L22" s="4"/>
      <c r="M22" s="4"/>
    </row>
    <row r="23" spans="1:12" s="13" customFormat="1" ht="12.75">
      <c r="A23" s="4"/>
      <c r="B23" s="27"/>
      <c r="C23" s="17"/>
      <c r="D23" s="17"/>
      <c r="E23" s="27"/>
      <c r="F23" s="17"/>
      <c r="G23" s="4"/>
      <c r="H23" s="28"/>
      <c r="I23" s="28"/>
      <c r="J23" s="31"/>
      <c r="K23" s="17"/>
      <c r="L23" s="4"/>
    </row>
    <row r="24" spans="1:13" s="13" customFormat="1" ht="12.75">
      <c r="A24" s="4"/>
      <c r="B24" s="4"/>
      <c r="C24" s="11"/>
      <c r="D24" s="11"/>
      <c r="E24" s="27"/>
      <c r="F24" s="3"/>
      <c r="G24" s="4"/>
      <c r="H24" s="4"/>
      <c r="I24" s="2"/>
      <c r="J24" s="12"/>
      <c r="K24" s="4"/>
      <c r="L24" s="11"/>
      <c r="M24" s="4"/>
    </row>
    <row r="25" spans="1:13" s="13" customFormat="1" ht="12.75">
      <c r="A25" s="4"/>
      <c r="B25" s="4"/>
      <c r="C25" s="11"/>
      <c r="D25" s="11"/>
      <c r="E25" s="27"/>
      <c r="F25" s="3"/>
      <c r="G25" s="4"/>
      <c r="H25" s="4"/>
      <c r="I25" s="2"/>
      <c r="J25" s="12"/>
      <c r="K25" s="4"/>
      <c r="L25" s="11"/>
      <c r="M25" s="4"/>
    </row>
    <row r="26" spans="1:13" s="13" customFormat="1" ht="12.75">
      <c r="A26" s="4"/>
      <c r="B26" s="4"/>
      <c r="C26" s="3"/>
      <c r="D26" s="8"/>
      <c r="E26" s="27"/>
      <c r="F26" s="3"/>
      <c r="G26" s="4"/>
      <c r="H26" s="4"/>
      <c r="I26" s="4"/>
      <c r="J26" s="9"/>
      <c r="K26" s="10"/>
      <c r="L26" s="4"/>
      <c r="M26" s="4"/>
    </row>
    <row r="27" spans="1:13" s="36" customFormat="1" ht="12.75">
      <c r="A27" s="4"/>
      <c r="B27" s="4"/>
      <c r="C27" s="11"/>
      <c r="D27" s="11"/>
      <c r="E27" s="27"/>
      <c r="F27" s="3"/>
      <c r="G27" s="4"/>
      <c r="H27" s="2"/>
      <c r="I27" s="2"/>
      <c r="J27" s="9"/>
      <c r="K27" s="11"/>
      <c r="L27" s="4"/>
      <c r="M27" s="13"/>
    </row>
    <row r="28" spans="1:13" s="36" customFormat="1" ht="12.75">
      <c r="A28" s="4"/>
      <c r="B28" s="4"/>
      <c r="C28" s="11"/>
      <c r="D28" s="11"/>
      <c r="E28" s="27"/>
      <c r="F28" s="3"/>
      <c r="G28" s="4"/>
      <c r="H28" s="2"/>
      <c r="I28" s="2"/>
      <c r="J28" s="9"/>
      <c r="K28" s="11"/>
      <c r="L28" s="51">
        <f>SUM(L6:L27)</f>
        <v>1883.62</v>
      </c>
      <c r="M28" s="13"/>
    </row>
    <row r="29" spans="1:13" s="13" customFormat="1" ht="12.75">
      <c r="A29" s="2"/>
      <c r="B29" s="2"/>
      <c r="C29" s="3"/>
      <c r="D29" s="4"/>
      <c r="E29" s="27"/>
      <c r="F29" s="3"/>
      <c r="G29" s="4"/>
      <c r="H29" s="4"/>
      <c r="I29" s="2"/>
      <c r="J29" s="5"/>
      <c r="K29" s="4"/>
      <c r="L29" s="3"/>
      <c r="M29" s="4"/>
    </row>
    <row r="30" spans="1:12" s="13" customFormat="1" ht="12.75">
      <c r="A30" s="2"/>
      <c r="B30" s="2"/>
      <c r="C30" s="3"/>
      <c r="D30" s="4"/>
      <c r="E30" s="27"/>
      <c r="F30" s="3"/>
      <c r="G30" s="4"/>
      <c r="H30" s="2"/>
      <c r="I30" s="2"/>
      <c r="J30" s="9"/>
      <c r="K30" s="3"/>
      <c r="L30" s="4"/>
    </row>
    <row r="31" spans="1:12" s="13" customFormat="1" ht="12.75">
      <c r="A31" s="4"/>
      <c r="B31" s="4"/>
      <c r="C31" s="11"/>
      <c r="D31" s="11"/>
      <c r="E31" s="27"/>
      <c r="F31" s="3"/>
      <c r="G31" s="4"/>
      <c r="H31" s="2"/>
      <c r="I31" s="2"/>
      <c r="J31" s="9"/>
      <c r="K31" s="11"/>
      <c r="L31" s="4"/>
    </row>
    <row r="32" spans="1:13" s="13" customFormat="1" ht="12.75">
      <c r="A32" s="4"/>
      <c r="B32" s="2"/>
      <c r="C32" s="3"/>
      <c r="D32" s="3"/>
      <c r="E32" s="2"/>
      <c r="F32" s="3"/>
      <c r="G32" s="4"/>
      <c r="H32" s="4"/>
      <c r="I32" s="4"/>
      <c r="J32" s="5"/>
      <c r="K32" s="2"/>
      <c r="L32" s="3"/>
      <c r="M32" s="2"/>
    </row>
    <row r="33" spans="1:13" s="16" customFormat="1" ht="15">
      <c r="A33" s="2"/>
      <c r="B33" s="2"/>
      <c r="C33" s="3"/>
      <c r="D33" s="11"/>
      <c r="E33" s="2"/>
      <c r="F33" s="3"/>
      <c r="G33" s="4"/>
      <c r="H33" s="2"/>
      <c r="I33" s="2"/>
      <c r="J33" s="5"/>
      <c r="K33" s="6"/>
      <c r="L33" s="7"/>
      <c r="M33" s="6"/>
    </row>
    <row r="34" spans="1:13" s="16" customFormat="1" ht="15">
      <c r="A34" s="2"/>
      <c r="B34" s="2"/>
      <c r="C34" s="3"/>
      <c r="D34" s="4"/>
      <c r="E34" s="2"/>
      <c r="F34" s="3"/>
      <c r="G34" s="4"/>
      <c r="H34" s="2"/>
      <c r="I34" s="2"/>
      <c r="J34" s="5"/>
      <c r="K34" s="6"/>
      <c r="L34" s="7"/>
      <c r="M34" s="6"/>
    </row>
    <row r="35" spans="1:13" s="16" customFormat="1" ht="15">
      <c r="A35" s="2"/>
      <c r="B35" s="2"/>
      <c r="C35" s="3"/>
      <c r="D35" s="11"/>
      <c r="E35" s="2"/>
      <c r="F35" s="3"/>
      <c r="G35" s="4"/>
      <c r="H35" s="2"/>
      <c r="I35" s="2"/>
      <c r="J35" s="5"/>
      <c r="K35" s="6"/>
      <c r="L35" s="30"/>
      <c r="M35" s="6"/>
    </row>
    <row r="36" spans="1:13" s="13" customFormat="1" ht="12.75">
      <c r="A36" s="4"/>
      <c r="B36" s="4"/>
      <c r="C36" s="4"/>
      <c r="D36" s="4"/>
      <c r="E36" s="2"/>
      <c r="F36" s="3"/>
      <c r="G36" s="4"/>
      <c r="H36" s="4"/>
      <c r="I36" s="4"/>
      <c r="J36" s="4"/>
      <c r="K36" s="4"/>
      <c r="L36" s="4"/>
      <c r="M36" s="4"/>
    </row>
    <row r="37" spans="1:13" s="13" customFormat="1" ht="12.75">
      <c r="A37" s="4"/>
      <c r="B37" s="4"/>
      <c r="C37" s="4"/>
      <c r="D37" s="4"/>
      <c r="E37" s="2"/>
      <c r="F37" s="3"/>
      <c r="G37" s="4"/>
      <c r="H37" s="4"/>
      <c r="I37" s="4"/>
      <c r="J37" s="4"/>
      <c r="K37" s="4"/>
      <c r="L37" s="4"/>
      <c r="M37" s="4"/>
    </row>
    <row r="38" spans="1:13" s="13" customFormat="1" ht="12.75">
      <c r="A38" s="4"/>
      <c r="B38" s="4"/>
      <c r="C38" s="4"/>
      <c r="D38" s="4"/>
      <c r="E38" s="2"/>
      <c r="F38" s="3"/>
      <c r="G38" s="4"/>
      <c r="H38" s="4"/>
      <c r="I38" s="4"/>
      <c r="J38" s="4"/>
      <c r="K38" s="4"/>
      <c r="L38" s="4"/>
      <c r="M38" s="4"/>
    </row>
    <row r="39" s="14" customFormat="1" ht="15"/>
    <row r="40" s="14" customFormat="1" ht="15">
      <c r="L40" s="15"/>
    </row>
    <row r="41" s="14" customFormat="1" ht="15"/>
    <row r="42" s="14" customFormat="1" ht="15">
      <c r="I42" s="14">
        <v>2</v>
      </c>
    </row>
    <row r="43" s="14" customFormat="1" ht="15">
      <c r="I43" s="18"/>
    </row>
    <row r="44" s="14" customFormat="1" ht="15"/>
    <row r="45" s="14" customFormat="1" ht="15"/>
    <row r="46" s="14" customFormat="1" ht="15"/>
    <row r="47" s="14" customFormat="1" ht="15"/>
    <row r="48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="104" zoomScaleNormal="104" zoomScalePageLayoutView="0" workbookViewId="0" topLeftCell="A16">
      <selection activeCell="A26" sqref="A26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179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36" customFormat="1" ht="25.5">
      <c r="A6" s="4">
        <v>1</v>
      </c>
      <c r="B6" s="4" t="s">
        <v>16</v>
      </c>
      <c r="C6" s="11" t="s">
        <v>14</v>
      </c>
      <c r="D6" s="11">
        <v>79824000</v>
      </c>
      <c r="E6" s="27" t="s">
        <v>70</v>
      </c>
      <c r="F6" s="3" t="s">
        <v>24</v>
      </c>
      <c r="G6" s="4" t="s">
        <v>159</v>
      </c>
      <c r="H6" s="4" t="s">
        <v>27</v>
      </c>
      <c r="I6" s="2" t="s">
        <v>109</v>
      </c>
      <c r="J6" s="12">
        <v>43588</v>
      </c>
      <c r="K6" s="4" t="s">
        <v>15</v>
      </c>
      <c r="L6" s="11">
        <v>19.36</v>
      </c>
      <c r="M6" s="4"/>
    </row>
    <row r="7" spans="1:13" s="13" customFormat="1" ht="25.5">
      <c r="A7" s="4">
        <v>2</v>
      </c>
      <c r="B7" s="4" t="s">
        <v>16</v>
      </c>
      <c r="C7" s="11" t="s">
        <v>14</v>
      </c>
      <c r="D7" s="11">
        <v>79824000</v>
      </c>
      <c r="E7" s="27" t="s">
        <v>70</v>
      </c>
      <c r="F7" s="3" t="s">
        <v>24</v>
      </c>
      <c r="G7" s="4" t="s">
        <v>173</v>
      </c>
      <c r="H7" s="4" t="s">
        <v>27</v>
      </c>
      <c r="I7" s="2" t="s">
        <v>18</v>
      </c>
      <c r="J7" s="12">
        <v>43588</v>
      </c>
      <c r="K7" s="4" t="s">
        <v>15</v>
      </c>
      <c r="L7" s="11">
        <v>25</v>
      </c>
      <c r="M7" s="4"/>
    </row>
    <row r="8" spans="1:13" s="36" customFormat="1" ht="28.5" customHeight="1">
      <c r="A8" s="4">
        <v>3</v>
      </c>
      <c r="B8" s="4" t="s">
        <v>21</v>
      </c>
      <c r="C8" s="3" t="s">
        <v>19</v>
      </c>
      <c r="D8" s="8">
        <v>60172000</v>
      </c>
      <c r="E8" s="27" t="s">
        <v>32</v>
      </c>
      <c r="F8" s="3" t="s">
        <v>23</v>
      </c>
      <c r="G8" s="4" t="s">
        <v>158</v>
      </c>
      <c r="H8" s="4" t="s">
        <v>27</v>
      </c>
      <c r="I8" s="4" t="s">
        <v>22</v>
      </c>
      <c r="J8" s="9">
        <v>43588</v>
      </c>
      <c r="K8" s="10" t="s">
        <v>138</v>
      </c>
      <c r="L8" s="4">
        <v>99.46</v>
      </c>
      <c r="M8" s="4"/>
    </row>
    <row r="9" spans="1:13" s="36" customFormat="1" ht="28.5" customHeight="1">
      <c r="A9" s="4">
        <v>4</v>
      </c>
      <c r="B9" s="4" t="s">
        <v>21</v>
      </c>
      <c r="C9" s="3" t="s">
        <v>19</v>
      </c>
      <c r="D9" s="8">
        <v>60172000</v>
      </c>
      <c r="E9" s="27" t="s">
        <v>32</v>
      </c>
      <c r="F9" s="3" t="s">
        <v>23</v>
      </c>
      <c r="G9" s="4" t="s">
        <v>157</v>
      </c>
      <c r="H9" s="4" t="s">
        <v>27</v>
      </c>
      <c r="I9" s="4" t="s">
        <v>22</v>
      </c>
      <c r="J9" s="9">
        <v>43590</v>
      </c>
      <c r="K9" s="10" t="s">
        <v>138</v>
      </c>
      <c r="L9" s="4">
        <v>105.27</v>
      </c>
      <c r="M9" s="4"/>
    </row>
    <row r="10" spans="1:13" s="13" customFormat="1" ht="25.5">
      <c r="A10" s="4">
        <v>5</v>
      </c>
      <c r="B10" s="4" t="s">
        <v>16</v>
      </c>
      <c r="C10" s="11" t="s">
        <v>14</v>
      </c>
      <c r="D10" s="11">
        <v>79824000</v>
      </c>
      <c r="E10" s="27" t="s">
        <v>70</v>
      </c>
      <c r="F10" s="3" t="s">
        <v>24</v>
      </c>
      <c r="G10" s="4" t="s">
        <v>174</v>
      </c>
      <c r="H10" s="4" t="s">
        <v>27</v>
      </c>
      <c r="I10" s="2" t="s">
        <v>18</v>
      </c>
      <c r="J10" s="12">
        <v>43592</v>
      </c>
      <c r="K10" s="4" t="s">
        <v>15</v>
      </c>
      <c r="L10" s="11">
        <v>12.1</v>
      </c>
      <c r="M10" s="4"/>
    </row>
    <row r="11" spans="1:13" s="13" customFormat="1" ht="25.5">
      <c r="A11" s="4">
        <v>6</v>
      </c>
      <c r="B11" s="4" t="s">
        <v>16</v>
      </c>
      <c r="C11" s="11" t="s">
        <v>14</v>
      </c>
      <c r="D11" s="11">
        <v>79824000</v>
      </c>
      <c r="E11" s="27" t="s">
        <v>70</v>
      </c>
      <c r="F11" s="3" t="s">
        <v>24</v>
      </c>
      <c r="G11" s="4" t="s">
        <v>175</v>
      </c>
      <c r="H11" s="4" t="s">
        <v>27</v>
      </c>
      <c r="I11" s="2" t="s">
        <v>18</v>
      </c>
      <c r="J11" s="12">
        <v>43595</v>
      </c>
      <c r="K11" s="4" t="s">
        <v>15</v>
      </c>
      <c r="L11" s="11">
        <v>24.2</v>
      </c>
      <c r="M11" s="4"/>
    </row>
    <row r="12" spans="1:13" s="36" customFormat="1" ht="28.5" customHeight="1">
      <c r="A12" s="4">
        <v>7</v>
      </c>
      <c r="B12" s="4" t="s">
        <v>21</v>
      </c>
      <c r="C12" s="3" t="s">
        <v>19</v>
      </c>
      <c r="D12" s="8">
        <v>60172000</v>
      </c>
      <c r="E12" s="27" t="s">
        <v>32</v>
      </c>
      <c r="F12" s="3" t="s">
        <v>23</v>
      </c>
      <c r="G12" s="4" t="s">
        <v>160</v>
      </c>
      <c r="H12" s="4" t="s">
        <v>27</v>
      </c>
      <c r="I12" s="4" t="s">
        <v>22</v>
      </c>
      <c r="J12" s="9">
        <v>43596</v>
      </c>
      <c r="K12" s="10" t="s">
        <v>138</v>
      </c>
      <c r="L12" s="4">
        <v>471.17</v>
      </c>
      <c r="M12" s="4"/>
    </row>
    <row r="13" spans="1:13" s="36" customFormat="1" ht="30.75" customHeight="1">
      <c r="A13" s="4">
        <v>8</v>
      </c>
      <c r="B13" s="4" t="s">
        <v>21</v>
      </c>
      <c r="C13" s="3" t="s">
        <v>19</v>
      </c>
      <c r="D13" s="8">
        <v>60172000</v>
      </c>
      <c r="E13" s="27" t="s">
        <v>70</v>
      </c>
      <c r="F13" s="3" t="s">
        <v>23</v>
      </c>
      <c r="G13" s="4" t="s">
        <v>161</v>
      </c>
      <c r="H13" s="4" t="s">
        <v>27</v>
      </c>
      <c r="I13" s="4" t="s">
        <v>83</v>
      </c>
      <c r="J13" s="9">
        <v>43598</v>
      </c>
      <c r="K13" s="10" t="s">
        <v>15</v>
      </c>
      <c r="L13" s="4">
        <v>163.35</v>
      </c>
      <c r="M13" s="4"/>
    </row>
    <row r="14" spans="1:13" s="36" customFormat="1" ht="30.75" customHeight="1">
      <c r="A14" s="4">
        <v>9</v>
      </c>
      <c r="B14" s="4" t="s">
        <v>21</v>
      </c>
      <c r="C14" s="3" t="s">
        <v>19</v>
      </c>
      <c r="D14" s="8">
        <v>60172000</v>
      </c>
      <c r="E14" s="27" t="s">
        <v>70</v>
      </c>
      <c r="F14" s="3" t="s">
        <v>23</v>
      </c>
      <c r="G14" s="4" t="s">
        <v>162</v>
      </c>
      <c r="H14" s="4" t="s">
        <v>27</v>
      </c>
      <c r="I14" s="4" t="s">
        <v>83</v>
      </c>
      <c r="J14" s="9">
        <v>43598</v>
      </c>
      <c r="K14" s="10" t="s">
        <v>15</v>
      </c>
      <c r="L14" s="4">
        <v>235.95</v>
      </c>
      <c r="M14" s="4"/>
    </row>
    <row r="15" spans="1:13" s="36" customFormat="1" ht="30.75" customHeight="1">
      <c r="A15" s="4">
        <v>10</v>
      </c>
      <c r="B15" s="4" t="s">
        <v>21</v>
      </c>
      <c r="C15" s="3" t="s">
        <v>19</v>
      </c>
      <c r="D15" s="8">
        <v>60172000</v>
      </c>
      <c r="E15" s="27" t="s">
        <v>70</v>
      </c>
      <c r="F15" s="3" t="s">
        <v>23</v>
      </c>
      <c r="G15" s="4" t="s">
        <v>163</v>
      </c>
      <c r="H15" s="4" t="s">
        <v>27</v>
      </c>
      <c r="I15" s="4" t="s">
        <v>83</v>
      </c>
      <c r="J15" s="9">
        <v>43600</v>
      </c>
      <c r="K15" s="10" t="s">
        <v>15</v>
      </c>
      <c r="L15" s="4">
        <v>750</v>
      </c>
      <c r="M15" s="4"/>
    </row>
    <row r="16" spans="1:13" s="13" customFormat="1" ht="25.5">
      <c r="A16" s="4">
        <v>11</v>
      </c>
      <c r="B16" s="4" t="s">
        <v>16</v>
      </c>
      <c r="C16" s="11" t="s">
        <v>14</v>
      </c>
      <c r="D16" s="11">
        <v>79824000</v>
      </c>
      <c r="E16" s="27" t="s">
        <v>70</v>
      </c>
      <c r="F16" s="3" t="s">
        <v>24</v>
      </c>
      <c r="G16" s="4" t="s">
        <v>176</v>
      </c>
      <c r="H16" s="4" t="s">
        <v>27</v>
      </c>
      <c r="I16" s="2" t="s">
        <v>18</v>
      </c>
      <c r="J16" s="12">
        <v>43602</v>
      </c>
      <c r="K16" s="4" t="s">
        <v>15</v>
      </c>
      <c r="L16" s="11">
        <v>12.1</v>
      </c>
      <c r="M16" s="4"/>
    </row>
    <row r="17" spans="1:13" s="36" customFormat="1" ht="30" customHeight="1">
      <c r="A17" s="4">
        <v>12</v>
      </c>
      <c r="B17" s="27" t="s">
        <v>45</v>
      </c>
      <c r="C17" s="17" t="s">
        <v>19</v>
      </c>
      <c r="D17" s="17">
        <v>55320000</v>
      </c>
      <c r="E17" s="27" t="s">
        <v>70</v>
      </c>
      <c r="F17" s="17" t="s">
        <v>23</v>
      </c>
      <c r="G17" s="4" t="s">
        <v>166</v>
      </c>
      <c r="H17" s="28" t="s">
        <v>27</v>
      </c>
      <c r="I17" s="28" t="s">
        <v>31</v>
      </c>
      <c r="J17" s="31">
        <v>43607</v>
      </c>
      <c r="K17" s="17" t="s">
        <v>138</v>
      </c>
      <c r="L17" s="4">
        <v>237.46</v>
      </c>
      <c r="M17" s="4"/>
    </row>
    <row r="18" spans="1:13" s="36" customFormat="1" ht="27" customHeight="1">
      <c r="A18" s="4">
        <v>13</v>
      </c>
      <c r="B18" s="4" t="s">
        <v>76</v>
      </c>
      <c r="C18" s="11" t="s">
        <v>14</v>
      </c>
      <c r="D18" s="11">
        <v>92000000</v>
      </c>
      <c r="E18" s="27" t="s">
        <v>70</v>
      </c>
      <c r="F18" s="3" t="s">
        <v>24</v>
      </c>
      <c r="G18" s="4" t="s">
        <v>164</v>
      </c>
      <c r="H18" s="4" t="s">
        <v>27</v>
      </c>
      <c r="I18" s="34" t="s">
        <v>165</v>
      </c>
      <c r="J18" s="9">
        <v>43610</v>
      </c>
      <c r="K18" s="11" t="s">
        <v>15</v>
      </c>
      <c r="L18" s="4">
        <v>300</v>
      </c>
      <c r="M18" s="4"/>
    </row>
    <row r="19" spans="1:13" s="13" customFormat="1" ht="25.5">
      <c r="A19" s="4">
        <v>14</v>
      </c>
      <c r="B19" s="4" t="s">
        <v>16</v>
      </c>
      <c r="C19" s="11" t="s">
        <v>14</v>
      </c>
      <c r="D19" s="11">
        <v>79824000</v>
      </c>
      <c r="E19" s="27" t="s">
        <v>70</v>
      </c>
      <c r="F19" s="3" t="s">
        <v>24</v>
      </c>
      <c r="G19" s="4" t="s">
        <v>177</v>
      </c>
      <c r="H19" s="4" t="s">
        <v>27</v>
      </c>
      <c r="I19" s="2" t="s">
        <v>18</v>
      </c>
      <c r="J19" s="12">
        <v>43612</v>
      </c>
      <c r="K19" s="4" t="s">
        <v>15</v>
      </c>
      <c r="L19" s="11">
        <v>12.1</v>
      </c>
      <c r="M19" s="4"/>
    </row>
    <row r="20" spans="1:13" s="36" customFormat="1" ht="25.5">
      <c r="A20" s="4">
        <v>15</v>
      </c>
      <c r="B20" s="4" t="s">
        <v>21</v>
      </c>
      <c r="C20" s="3" t="s">
        <v>19</v>
      </c>
      <c r="D20" s="8">
        <v>60172000</v>
      </c>
      <c r="E20" s="27" t="s">
        <v>32</v>
      </c>
      <c r="F20" s="3" t="s">
        <v>24</v>
      </c>
      <c r="G20" s="4" t="s">
        <v>168</v>
      </c>
      <c r="H20" s="4" t="s">
        <v>27</v>
      </c>
      <c r="I20" s="4" t="s">
        <v>169</v>
      </c>
      <c r="J20" s="9">
        <v>43612</v>
      </c>
      <c r="K20" s="10" t="s">
        <v>15</v>
      </c>
      <c r="L20" s="4">
        <v>1480</v>
      </c>
      <c r="M20" s="4"/>
    </row>
    <row r="21" spans="1:13" s="36" customFormat="1" ht="30" customHeight="1">
      <c r="A21" s="4">
        <v>16</v>
      </c>
      <c r="B21" s="27" t="s">
        <v>45</v>
      </c>
      <c r="C21" s="17" t="s">
        <v>19</v>
      </c>
      <c r="D21" s="17">
        <v>55320000</v>
      </c>
      <c r="E21" s="27" t="s">
        <v>70</v>
      </c>
      <c r="F21" s="17" t="s">
        <v>23</v>
      </c>
      <c r="G21" s="4" t="s">
        <v>167</v>
      </c>
      <c r="H21" s="28" t="s">
        <v>27</v>
      </c>
      <c r="I21" s="28" t="s">
        <v>31</v>
      </c>
      <c r="J21" s="31">
        <v>43613</v>
      </c>
      <c r="K21" s="17" t="s">
        <v>138</v>
      </c>
      <c r="L21" s="4">
        <v>516</v>
      </c>
      <c r="M21" s="4"/>
    </row>
    <row r="22" spans="1:13" s="36" customFormat="1" ht="30" customHeight="1">
      <c r="A22" s="4">
        <v>17</v>
      </c>
      <c r="B22" s="27" t="s">
        <v>45</v>
      </c>
      <c r="C22" s="17" t="s">
        <v>19</v>
      </c>
      <c r="D22" s="17">
        <v>55320000</v>
      </c>
      <c r="E22" s="27" t="s">
        <v>70</v>
      </c>
      <c r="F22" s="17" t="s">
        <v>23</v>
      </c>
      <c r="G22" s="4" t="s">
        <v>127</v>
      </c>
      <c r="H22" s="28" t="s">
        <v>27</v>
      </c>
      <c r="I22" s="28" t="s">
        <v>31</v>
      </c>
      <c r="J22" s="31">
        <v>43547</v>
      </c>
      <c r="K22" s="17" t="s">
        <v>138</v>
      </c>
      <c r="L22" s="4">
        <v>28.02</v>
      </c>
      <c r="M22" s="4"/>
    </row>
    <row r="23" spans="1:13" s="36" customFormat="1" ht="25.5">
      <c r="A23" s="4">
        <v>18</v>
      </c>
      <c r="B23" s="27" t="s">
        <v>170</v>
      </c>
      <c r="C23" s="17" t="s">
        <v>19</v>
      </c>
      <c r="D23" s="17">
        <v>55320000</v>
      </c>
      <c r="E23" s="27" t="s">
        <v>70</v>
      </c>
      <c r="F23" s="17" t="s">
        <v>23</v>
      </c>
      <c r="G23" s="4" t="s">
        <v>172</v>
      </c>
      <c r="H23" s="28" t="s">
        <v>27</v>
      </c>
      <c r="I23" s="28" t="s">
        <v>171</v>
      </c>
      <c r="J23" s="31">
        <v>43614</v>
      </c>
      <c r="K23" s="17" t="s">
        <v>138</v>
      </c>
      <c r="L23" s="4">
        <v>98.6</v>
      </c>
      <c r="M23" s="13"/>
    </row>
    <row r="24" spans="1:13" s="13" customFormat="1" ht="25.5">
      <c r="A24" s="4">
        <v>19</v>
      </c>
      <c r="B24" s="4" t="s">
        <v>16</v>
      </c>
      <c r="C24" s="11" t="s">
        <v>14</v>
      </c>
      <c r="D24" s="11">
        <v>79824000</v>
      </c>
      <c r="E24" s="27" t="s">
        <v>70</v>
      </c>
      <c r="F24" s="3" t="s">
        <v>24</v>
      </c>
      <c r="G24" s="4" t="s">
        <v>178</v>
      </c>
      <c r="H24" s="4" t="s">
        <v>27</v>
      </c>
      <c r="I24" s="2" t="s">
        <v>18</v>
      </c>
      <c r="J24" s="12">
        <v>43616</v>
      </c>
      <c r="K24" s="4" t="s">
        <v>15</v>
      </c>
      <c r="L24" s="11">
        <v>12.1</v>
      </c>
      <c r="M24" s="4"/>
    </row>
    <row r="25" spans="1:13" s="13" customFormat="1" ht="12.75">
      <c r="A25" s="4"/>
      <c r="B25" s="4"/>
      <c r="C25" s="11"/>
      <c r="D25" s="11"/>
      <c r="E25" s="27"/>
      <c r="F25" s="3"/>
      <c r="G25" s="4"/>
      <c r="H25" s="4"/>
      <c r="I25" s="2"/>
      <c r="J25" s="12"/>
      <c r="K25" s="4"/>
      <c r="L25" s="11"/>
      <c r="M25" s="4"/>
    </row>
    <row r="26" spans="1:13" s="13" customFormat="1" ht="12.75">
      <c r="A26" s="4"/>
      <c r="B26" s="4"/>
      <c r="C26" s="3"/>
      <c r="D26" s="8"/>
      <c r="E26" s="27"/>
      <c r="F26" s="3"/>
      <c r="G26" s="4"/>
      <c r="H26" s="4"/>
      <c r="I26" s="4"/>
      <c r="J26" s="9"/>
      <c r="K26" s="10"/>
      <c r="L26" s="4"/>
      <c r="M26" s="4"/>
    </row>
    <row r="27" spans="1:13" s="36" customFormat="1" ht="30" customHeight="1">
      <c r="A27" s="4"/>
      <c r="B27" s="27"/>
      <c r="C27" s="17"/>
      <c r="D27" s="17"/>
      <c r="E27" s="27"/>
      <c r="F27" s="17"/>
      <c r="G27" s="4"/>
      <c r="H27" s="28"/>
      <c r="I27" s="28"/>
      <c r="J27" s="31"/>
      <c r="K27" s="17"/>
      <c r="L27" s="4"/>
      <c r="M27" s="4"/>
    </row>
    <row r="28" spans="1:13" s="36" customFormat="1" ht="12.75">
      <c r="A28" s="4"/>
      <c r="B28" s="4"/>
      <c r="C28" s="3"/>
      <c r="D28" s="8"/>
      <c r="E28" s="27"/>
      <c r="F28" s="3"/>
      <c r="G28" s="4"/>
      <c r="H28" s="4"/>
      <c r="I28" s="4"/>
      <c r="J28" s="9"/>
      <c r="K28" s="10"/>
      <c r="L28" s="4"/>
      <c r="M28" s="4"/>
    </row>
    <row r="29" spans="1:13" s="36" customFormat="1" ht="12.75">
      <c r="A29" s="4"/>
      <c r="B29" s="4"/>
      <c r="C29" s="11"/>
      <c r="D29" s="11"/>
      <c r="E29" s="27"/>
      <c r="F29" s="3"/>
      <c r="G29" s="4"/>
      <c r="H29" s="4"/>
      <c r="I29" s="2"/>
      <c r="J29" s="12"/>
      <c r="K29" s="4"/>
      <c r="L29" s="11"/>
      <c r="M29" s="4"/>
    </row>
    <row r="30" spans="1:13" s="36" customFormat="1" ht="12.75">
      <c r="A30" s="4"/>
      <c r="B30" s="4"/>
      <c r="C30" s="11"/>
      <c r="D30" s="11"/>
      <c r="E30" s="27"/>
      <c r="F30" s="3"/>
      <c r="G30" s="4"/>
      <c r="H30" s="4"/>
      <c r="I30" s="2"/>
      <c r="J30" s="12"/>
      <c r="K30" s="4"/>
      <c r="L30" s="11"/>
      <c r="M30" s="4"/>
    </row>
    <row r="31" spans="1:13" s="36" customFormat="1" ht="12.75">
      <c r="A31" s="4"/>
      <c r="B31" s="4"/>
      <c r="C31" s="11"/>
      <c r="D31" s="11"/>
      <c r="E31" s="27"/>
      <c r="F31" s="3"/>
      <c r="G31" s="4"/>
      <c r="H31" s="4"/>
      <c r="I31" s="2"/>
      <c r="J31" s="12"/>
      <c r="K31" s="4"/>
      <c r="L31" s="11"/>
      <c r="M31" s="4"/>
    </row>
    <row r="32" spans="1:13" s="36" customFormat="1" ht="12.75">
      <c r="A32" s="2"/>
      <c r="B32" s="2"/>
      <c r="C32" s="3"/>
      <c r="D32" s="4"/>
      <c r="E32" s="27"/>
      <c r="F32" s="3"/>
      <c r="G32" s="4"/>
      <c r="H32" s="2"/>
      <c r="I32" s="2"/>
      <c r="J32" s="9"/>
      <c r="K32" s="3"/>
      <c r="L32" s="4"/>
      <c r="M32" s="13"/>
    </row>
    <row r="33" spans="1:13" s="36" customFormat="1" ht="30.75" customHeight="1">
      <c r="A33" s="4"/>
      <c r="B33" s="4"/>
      <c r="C33" s="3"/>
      <c r="D33" s="8"/>
      <c r="E33" s="27"/>
      <c r="F33" s="3"/>
      <c r="G33" s="4"/>
      <c r="H33" s="4"/>
      <c r="I33" s="4"/>
      <c r="J33" s="9"/>
      <c r="K33" s="10"/>
      <c r="L33" s="4"/>
      <c r="M33" s="4"/>
    </row>
    <row r="34" spans="1:13" s="36" customFormat="1" ht="12.75">
      <c r="A34" s="4"/>
      <c r="B34" s="4"/>
      <c r="C34" s="11"/>
      <c r="D34" s="11"/>
      <c r="E34" s="27"/>
      <c r="F34" s="3"/>
      <c r="G34" s="4"/>
      <c r="H34" s="2"/>
      <c r="I34" s="2"/>
      <c r="J34" s="9"/>
      <c r="K34" s="11"/>
      <c r="L34" s="4"/>
      <c r="M34" s="13"/>
    </row>
    <row r="35" spans="1:13" s="36" customFormat="1" ht="12.75">
      <c r="A35" s="4"/>
      <c r="B35" s="4"/>
      <c r="C35" s="11"/>
      <c r="D35" s="11"/>
      <c r="E35" s="27"/>
      <c r="F35" s="3"/>
      <c r="G35" s="4"/>
      <c r="H35" s="2"/>
      <c r="I35" s="2"/>
      <c r="J35" s="9"/>
      <c r="K35" s="11"/>
      <c r="L35" s="51">
        <f>SUM(L6:L34)</f>
        <v>4602.240000000001</v>
      </c>
      <c r="M35" s="13"/>
    </row>
    <row r="36" spans="1:13" s="13" customFormat="1" ht="12.75">
      <c r="A36" s="2"/>
      <c r="B36" s="2"/>
      <c r="C36" s="3"/>
      <c r="D36" s="4"/>
      <c r="E36" s="27"/>
      <c r="F36" s="3"/>
      <c r="G36" s="4"/>
      <c r="H36" s="4"/>
      <c r="I36" s="2"/>
      <c r="J36" s="5"/>
      <c r="K36" s="4"/>
      <c r="L36" s="3"/>
      <c r="M36" s="4"/>
    </row>
    <row r="37" spans="1:12" s="13" customFormat="1" ht="12.75">
      <c r="A37" s="2"/>
      <c r="B37" s="2"/>
      <c r="C37" s="3"/>
      <c r="D37" s="4"/>
      <c r="E37" s="27"/>
      <c r="F37" s="3"/>
      <c r="G37" s="4"/>
      <c r="H37" s="2"/>
      <c r="I37" s="2"/>
      <c r="J37" s="9"/>
      <c r="K37" s="3"/>
      <c r="L37" s="4"/>
    </row>
    <row r="38" spans="1:12" s="13" customFormat="1" ht="12.75">
      <c r="A38" s="4"/>
      <c r="B38" s="4"/>
      <c r="C38" s="11"/>
      <c r="D38" s="11"/>
      <c r="E38" s="27"/>
      <c r="F38" s="3"/>
      <c r="G38" s="4"/>
      <c r="H38" s="2"/>
      <c r="I38" s="2"/>
      <c r="J38" s="9"/>
      <c r="K38" s="11"/>
      <c r="L38" s="4"/>
    </row>
    <row r="39" spans="1:13" s="13" customFormat="1" ht="12.75">
      <c r="A39" s="4"/>
      <c r="B39" s="2"/>
      <c r="C39" s="3"/>
      <c r="D39" s="3"/>
      <c r="E39" s="2"/>
      <c r="F39" s="3"/>
      <c r="G39" s="4"/>
      <c r="H39" s="4"/>
      <c r="I39" s="4"/>
      <c r="J39" s="5"/>
      <c r="K39" s="2"/>
      <c r="L39" s="3"/>
      <c r="M39" s="2"/>
    </row>
    <row r="40" spans="1:13" s="16" customFormat="1" ht="15">
      <c r="A40" s="2"/>
      <c r="B40" s="2"/>
      <c r="C40" s="3"/>
      <c r="D40" s="11"/>
      <c r="E40" s="2"/>
      <c r="F40" s="3"/>
      <c r="G40" s="4"/>
      <c r="H40" s="2"/>
      <c r="I40" s="2"/>
      <c r="J40" s="5"/>
      <c r="K40" s="6"/>
      <c r="L40" s="7"/>
      <c r="M40" s="6"/>
    </row>
    <row r="41" spans="1:13" s="16" customFormat="1" ht="15">
      <c r="A41" s="2"/>
      <c r="B41" s="2"/>
      <c r="C41" s="3"/>
      <c r="D41" s="4"/>
      <c r="E41" s="2"/>
      <c r="F41" s="3"/>
      <c r="G41" s="4"/>
      <c r="H41" s="2"/>
      <c r="I41" s="2"/>
      <c r="J41" s="5"/>
      <c r="K41" s="6"/>
      <c r="L41" s="7"/>
      <c r="M41" s="6"/>
    </row>
    <row r="42" spans="1:13" s="16" customFormat="1" ht="15">
      <c r="A42" s="2"/>
      <c r="B42" s="2"/>
      <c r="C42" s="3"/>
      <c r="D42" s="11"/>
      <c r="E42" s="2"/>
      <c r="F42" s="3"/>
      <c r="G42" s="4"/>
      <c r="H42" s="2"/>
      <c r="I42" s="2"/>
      <c r="J42" s="5"/>
      <c r="K42" s="6"/>
      <c r="L42" s="30"/>
      <c r="M42" s="6"/>
    </row>
    <row r="43" spans="1:13" s="13" customFormat="1" ht="12.75">
      <c r="A43" s="4"/>
      <c r="B43" s="4"/>
      <c r="C43" s="4"/>
      <c r="D43" s="4"/>
      <c r="E43" s="2"/>
      <c r="F43" s="3"/>
      <c r="G43" s="4"/>
      <c r="H43" s="4"/>
      <c r="I43" s="4"/>
      <c r="J43" s="4"/>
      <c r="K43" s="4"/>
      <c r="L43" s="4"/>
      <c r="M43" s="4"/>
    </row>
    <row r="44" spans="1:13" s="13" customFormat="1" ht="12.75">
      <c r="A44" s="4"/>
      <c r="B44" s="4"/>
      <c r="C44" s="4"/>
      <c r="D44" s="4"/>
      <c r="E44" s="2"/>
      <c r="F44" s="3"/>
      <c r="G44" s="4"/>
      <c r="H44" s="4"/>
      <c r="I44" s="4"/>
      <c r="J44" s="4"/>
      <c r="K44" s="4"/>
      <c r="L44" s="4"/>
      <c r="M44" s="4"/>
    </row>
    <row r="45" spans="1:13" s="13" customFormat="1" ht="12.75">
      <c r="A45" s="4"/>
      <c r="B45" s="4"/>
      <c r="C45" s="4"/>
      <c r="D45" s="4"/>
      <c r="E45" s="2"/>
      <c r="F45" s="3"/>
      <c r="G45" s="4"/>
      <c r="H45" s="4"/>
      <c r="I45" s="4"/>
      <c r="J45" s="4"/>
      <c r="K45" s="4"/>
      <c r="L45" s="4"/>
      <c r="M45" s="4"/>
    </row>
    <row r="46" s="14" customFormat="1" ht="15"/>
    <row r="47" s="14" customFormat="1" ht="15">
      <c r="L47" s="15"/>
    </row>
    <row r="48" s="14" customFormat="1" ht="15"/>
    <row r="49" s="14" customFormat="1" ht="15">
      <c r="I49" s="14">
        <v>2</v>
      </c>
    </row>
    <row r="50" s="14" customFormat="1" ht="15">
      <c r="I50" s="18"/>
    </row>
    <row r="51" s="14" customFormat="1" ht="15"/>
    <row r="52" s="14" customFormat="1" ht="15"/>
    <row r="53" s="14" customFormat="1" ht="15"/>
    <row r="54" s="14" customFormat="1" ht="15"/>
    <row r="55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="104" zoomScaleNormal="104" zoomScalePageLayoutView="0" workbookViewId="0" topLeftCell="A4">
      <selection activeCell="L22" sqref="L21:L2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130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13" customFormat="1" ht="28.5" customHeight="1">
      <c r="A6" s="4">
        <v>1</v>
      </c>
      <c r="B6" s="4" t="s">
        <v>21</v>
      </c>
      <c r="C6" s="3" t="s">
        <v>19</v>
      </c>
      <c r="D6" s="8">
        <v>60172000</v>
      </c>
      <c r="E6" s="27" t="s">
        <v>32</v>
      </c>
      <c r="F6" s="3" t="s">
        <v>23</v>
      </c>
      <c r="G6" s="4" t="s">
        <v>128</v>
      </c>
      <c r="H6" s="4" t="s">
        <v>27</v>
      </c>
      <c r="I6" s="4" t="s">
        <v>22</v>
      </c>
      <c r="J6" s="9">
        <v>43558</v>
      </c>
      <c r="K6" s="10" t="s">
        <v>138</v>
      </c>
      <c r="L6" s="4">
        <v>180</v>
      </c>
      <c r="M6" s="4"/>
    </row>
    <row r="7" spans="1:12" s="49" customFormat="1" ht="39.75" customHeight="1">
      <c r="A7" s="2">
        <v>2</v>
      </c>
      <c r="B7" s="2" t="s">
        <v>131</v>
      </c>
      <c r="C7" s="3" t="s">
        <v>19</v>
      </c>
      <c r="D7" s="48" t="s">
        <v>132</v>
      </c>
      <c r="E7" s="27" t="s">
        <v>32</v>
      </c>
      <c r="F7" s="3" t="s">
        <v>133</v>
      </c>
      <c r="G7" s="4" t="s">
        <v>135</v>
      </c>
      <c r="H7" s="2" t="s">
        <v>27</v>
      </c>
      <c r="I7" s="2" t="s">
        <v>134</v>
      </c>
      <c r="J7" s="50">
        <v>43559</v>
      </c>
      <c r="K7" s="3" t="s">
        <v>15</v>
      </c>
      <c r="L7" s="6">
        <v>80</v>
      </c>
    </row>
    <row r="8" spans="1:13" s="13" customFormat="1" ht="25.5">
      <c r="A8" s="4">
        <v>3</v>
      </c>
      <c r="B8" s="4" t="s">
        <v>145</v>
      </c>
      <c r="C8" s="11" t="s">
        <v>14</v>
      </c>
      <c r="D8" s="11">
        <v>48329000</v>
      </c>
      <c r="E8" s="27" t="s">
        <v>70</v>
      </c>
      <c r="F8" s="3" t="s">
        <v>24</v>
      </c>
      <c r="G8" s="4" t="s">
        <v>146</v>
      </c>
      <c r="H8" s="4" t="s">
        <v>27</v>
      </c>
      <c r="I8" s="2" t="s">
        <v>147</v>
      </c>
      <c r="J8" s="12">
        <v>43560</v>
      </c>
      <c r="K8" s="4" t="s">
        <v>15</v>
      </c>
      <c r="L8" s="11">
        <v>125</v>
      </c>
      <c r="M8" s="4"/>
    </row>
    <row r="9" spans="1:13" s="13" customFormat="1" ht="34.5" customHeight="1">
      <c r="A9" s="4">
        <v>4</v>
      </c>
      <c r="B9" s="2" t="s">
        <v>20</v>
      </c>
      <c r="C9" s="3" t="s">
        <v>19</v>
      </c>
      <c r="D9" s="8">
        <v>55320000</v>
      </c>
      <c r="E9" s="27" t="s">
        <v>70</v>
      </c>
      <c r="F9" s="17" t="s">
        <v>23</v>
      </c>
      <c r="G9" s="4" t="s">
        <v>136</v>
      </c>
      <c r="H9" s="4" t="s">
        <v>27</v>
      </c>
      <c r="I9" s="4" t="s">
        <v>29</v>
      </c>
      <c r="J9" s="32">
        <v>43560</v>
      </c>
      <c r="K9" s="4" t="s">
        <v>15</v>
      </c>
      <c r="L9" s="4">
        <v>440</v>
      </c>
      <c r="M9" s="4"/>
    </row>
    <row r="10" spans="1:13" s="36" customFormat="1" ht="25.5">
      <c r="A10" s="4">
        <v>5</v>
      </c>
      <c r="B10" s="4" t="s">
        <v>16</v>
      </c>
      <c r="C10" s="11" t="s">
        <v>14</v>
      </c>
      <c r="D10" s="11">
        <v>79824000</v>
      </c>
      <c r="E10" s="27" t="s">
        <v>70</v>
      </c>
      <c r="F10" s="3" t="s">
        <v>24</v>
      </c>
      <c r="G10" s="4" t="s">
        <v>150</v>
      </c>
      <c r="H10" s="4" t="s">
        <v>27</v>
      </c>
      <c r="I10" s="2" t="s">
        <v>18</v>
      </c>
      <c r="J10" s="12">
        <v>43560</v>
      </c>
      <c r="K10" s="4" t="s">
        <v>15</v>
      </c>
      <c r="L10" s="11">
        <v>12.1</v>
      </c>
      <c r="M10" s="35"/>
    </row>
    <row r="11" spans="1:13" s="13" customFormat="1" ht="28.5" customHeight="1">
      <c r="A11" s="4">
        <v>6</v>
      </c>
      <c r="B11" s="4" t="s">
        <v>21</v>
      </c>
      <c r="C11" s="3" t="s">
        <v>19</v>
      </c>
      <c r="D11" s="8">
        <v>60172000</v>
      </c>
      <c r="E11" s="27" t="s">
        <v>32</v>
      </c>
      <c r="F11" s="3" t="s">
        <v>23</v>
      </c>
      <c r="G11" s="4" t="s">
        <v>137</v>
      </c>
      <c r="H11" s="4" t="s">
        <v>27</v>
      </c>
      <c r="I11" s="4" t="s">
        <v>22</v>
      </c>
      <c r="J11" s="9">
        <v>43564</v>
      </c>
      <c r="K11" s="10" t="s">
        <v>138</v>
      </c>
      <c r="L11" s="4">
        <v>300</v>
      </c>
      <c r="M11" s="4"/>
    </row>
    <row r="12" spans="1:13" s="36" customFormat="1" ht="25.5">
      <c r="A12" s="4">
        <v>7</v>
      </c>
      <c r="B12" s="4" t="s">
        <v>16</v>
      </c>
      <c r="C12" s="11" t="s">
        <v>14</v>
      </c>
      <c r="D12" s="11">
        <v>79824000</v>
      </c>
      <c r="E12" s="27" t="s">
        <v>70</v>
      </c>
      <c r="F12" s="3" t="s">
        <v>24</v>
      </c>
      <c r="G12" s="4" t="s">
        <v>151</v>
      </c>
      <c r="H12" s="4" t="s">
        <v>27</v>
      </c>
      <c r="I12" s="2" t="s">
        <v>18</v>
      </c>
      <c r="J12" s="12">
        <v>43564</v>
      </c>
      <c r="K12" s="4" t="s">
        <v>15</v>
      </c>
      <c r="L12" s="11">
        <v>13.2</v>
      </c>
      <c r="M12" s="35"/>
    </row>
    <row r="13" spans="1:13" s="13" customFormat="1" ht="28.5" customHeight="1">
      <c r="A13" s="4">
        <v>8</v>
      </c>
      <c r="B13" s="4" t="s">
        <v>21</v>
      </c>
      <c r="C13" s="3" t="s">
        <v>19</v>
      </c>
      <c r="D13" s="8">
        <v>60172000</v>
      </c>
      <c r="E13" s="27" t="s">
        <v>32</v>
      </c>
      <c r="F13" s="3" t="s">
        <v>23</v>
      </c>
      <c r="G13" s="4" t="s">
        <v>144</v>
      </c>
      <c r="H13" s="4" t="s">
        <v>27</v>
      </c>
      <c r="I13" s="4" t="s">
        <v>22</v>
      </c>
      <c r="J13" s="9">
        <v>43568</v>
      </c>
      <c r="K13" s="10" t="s">
        <v>138</v>
      </c>
      <c r="L13" s="4">
        <v>171.34</v>
      </c>
      <c r="M13" s="4"/>
    </row>
    <row r="14" spans="1:13" s="13" customFormat="1" ht="25.5">
      <c r="A14" s="4">
        <v>9</v>
      </c>
      <c r="B14" s="4" t="s">
        <v>139</v>
      </c>
      <c r="C14" s="11" t="s">
        <v>14</v>
      </c>
      <c r="D14" s="8" t="s">
        <v>143</v>
      </c>
      <c r="E14" s="27" t="s">
        <v>70</v>
      </c>
      <c r="F14" s="3" t="s">
        <v>140</v>
      </c>
      <c r="G14" s="4" t="s">
        <v>141</v>
      </c>
      <c r="H14" s="4" t="s">
        <v>27</v>
      </c>
      <c r="I14" s="2" t="s">
        <v>142</v>
      </c>
      <c r="J14" s="12">
        <v>43570</v>
      </c>
      <c r="K14" s="4" t="s">
        <v>15</v>
      </c>
      <c r="L14" s="11">
        <v>364.94</v>
      </c>
      <c r="M14" s="4"/>
    </row>
    <row r="15" spans="1:13" s="36" customFormat="1" ht="25.5">
      <c r="A15" s="4">
        <v>10</v>
      </c>
      <c r="B15" s="4" t="s">
        <v>16</v>
      </c>
      <c r="C15" s="11" t="s">
        <v>14</v>
      </c>
      <c r="D15" s="11">
        <v>79824000</v>
      </c>
      <c r="E15" s="27" t="s">
        <v>70</v>
      </c>
      <c r="F15" s="3" t="s">
        <v>24</v>
      </c>
      <c r="G15" s="4" t="s">
        <v>153</v>
      </c>
      <c r="H15" s="4" t="s">
        <v>27</v>
      </c>
      <c r="I15" s="2" t="s">
        <v>18</v>
      </c>
      <c r="J15" s="12">
        <v>43570</v>
      </c>
      <c r="K15" s="4" t="s">
        <v>15</v>
      </c>
      <c r="L15" s="11">
        <v>12.1</v>
      </c>
      <c r="M15" s="35"/>
    </row>
    <row r="16" spans="1:13" s="36" customFormat="1" ht="25.5">
      <c r="A16" s="4">
        <v>11</v>
      </c>
      <c r="B16" s="4" t="s">
        <v>16</v>
      </c>
      <c r="C16" s="11" t="s">
        <v>14</v>
      </c>
      <c r="D16" s="11">
        <v>79824000</v>
      </c>
      <c r="E16" s="27" t="s">
        <v>70</v>
      </c>
      <c r="F16" s="3" t="s">
        <v>24</v>
      </c>
      <c r="G16" s="4" t="s">
        <v>152</v>
      </c>
      <c r="H16" s="4" t="s">
        <v>27</v>
      </c>
      <c r="I16" s="2" t="s">
        <v>18</v>
      </c>
      <c r="J16" s="12">
        <v>43570</v>
      </c>
      <c r="K16" s="4" t="s">
        <v>15</v>
      </c>
      <c r="L16" s="11">
        <v>12</v>
      </c>
      <c r="M16" s="35"/>
    </row>
    <row r="17" spans="1:13" s="36" customFormat="1" ht="25.5">
      <c r="A17" s="4">
        <v>12</v>
      </c>
      <c r="B17" s="4" t="s">
        <v>16</v>
      </c>
      <c r="C17" s="11" t="s">
        <v>14</v>
      </c>
      <c r="D17" s="11">
        <v>79824000</v>
      </c>
      <c r="E17" s="27" t="s">
        <v>70</v>
      </c>
      <c r="F17" s="3" t="s">
        <v>24</v>
      </c>
      <c r="G17" s="4" t="s">
        <v>154</v>
      </c>
      <c r="H17" s="4" t="s">
        <v>27</v>
      </c>
      <c r="I17" s="2" t="s">
        <v>18</v>
      </c>
      <c r="J17" s="12">
        <v>43574</v>
      </c>
      <c r="K17" s="4" t="s">
        <v>15</v>
      </c>
      <c r="L17" s="11">
        <v>12.1</v>
      </c>
      <c r="M17" s="35"/>
    </row>
    <row r="18" spans="1:12" s="36" customFormat="1" ht="29.25" customHeight="1">
      <c r="A18" s="4">
        <v>13</v>
      </c>
      <c r="B18" s="4" t="s">
        <v>21</v>
      </c>
      <c r="C18" s="3" t="s">
        <v>19</v>
      </c>
      <c r="D18" s="8">
        <v>60172000</v>
      </c>
      <c r="E18" s="27" t="s">
        <v>70</v>
      </c>
      <c r="F18" s="3" t="s">
        <v>23</v>
      </c>
      <c r="G18" s="4" t="s">
        <v>149</v>
      </c>
      <c r="H18" s="4" t="s">
        <v>27</v>
      </c>
      <c r="I18" s="4" t="s">
        <v>148</v>
      </c>
      <c r="J18" s="33">
        <v>43581</v>
      </c>
      <c r="K18" s="4" t="s">
        <v>15</v>
      </c>
      <c r="L18" s="4">
        <v>143.2</v>
      </c>
    </row>
    <row r="19" spans="1:13" s="13" customFormat="1" ht="25.5">
      <c r="A19" s="4">
        <v>14</v>
      </c>
      <c r="B19" s="4" t="s">
        <v>16</v>
      </c>
      <c r="C19" s="11" t="s">
        <v>14</v>
      </c>
      <c r="D19" s="11">
        <v>79824000</v>
      </c>
      <c r="E19" s="27" t="s">
        <v>70</v>
      </c>
      <c r="F19" s="3" t="s">
        <v>24</v>
      </c>
      <c r="G19" s="4" t="s">
        <v>155</v>
      </c>
      <c r="H19" s="4" t="s">
        <v>27</v>
      </c>
      <c r="I19" s="2" t="s">
        <v>18</v>
      </c>
      <c r="J19" s="12">
        <v>43574</v>
      </c>
      <c r="K19" s="4" t="s">
        <v>15</v>
      </c>
      <c r="L19" s="11">
        <v>12.1</v>
      </c>
      <c r="M19" s="4"/>
    </row>
    <row r="20" spans="1:13" s="13" customFormat="1" ht="25.5">
      <c r="A20" s="4">
        <v>15</v>
      </c>
      <c r="B20" s="4" t="s">
        <v>21</v>
      </c>
      <c r="C20" s="3" t="s">
        <v>19</v>
      </c>
      <c r="D20" s="8">
        <v>60172000</v>
      </c>
      <c r="E20" s="27" t="s">
        <v>32</v>
      </c>
      <c r="F20" s="3" t="s">
        <v>23</v>
      </c>
      <c r="G20" s="4" t="s">
        <v>156</v>
      </c>
      <c r="H20" s="4" t="s">
        <v>27</v>
      </c>
      <c r="I20" s="4" t="s">
        <v>22</v>
      </c>
      <c r="J20" s="9">
        <v>43580</v>
      </c>
      <c r="K20" s="10" t="s">
        <v>15</v>
      </c>
      <c r="L20" s="4">
        <v>99.46</v>
      </c>
      <c r="M20" s="4"/>
    </row>
    <row r="21" spans="1:13" s="36" customFormat="1" ht="30" customHeight="1">
      <c r="A21" s="35"/>
      <c r="B21" s="38"/>
      <c r="C21" s="45"/>
      <c r="D21" s="45"/>
      <c r="E21" s="38"/>
      <c r="F21" s="45"/>
      <c r="G21" s="35"/>
      <c r="H21" s="46"/>
      <c r="I21" s="46"/>
      <c r="J21" s="47"/>
      <c r="K21" s="45"/>
      <c r="L21" s="35"/>
      <c r="M21" s="35"/>
    </row>
    <row r="22" spans="1:13" s="36" customFormat="1" ht="12.75">
      <c r="A22" s="35"/>
      <c r="B22" s="35"/>
      <c r="C22" s="39"/>
      <c r="D22" s="41"/>
      <c r="E22" s="38"/>
      <c r="F22" s="39"/>
      <c r="G22" s="35"/>
      <c r="H22" s="35"/>
      <c r="I22" s="35"/>
      <c r="J22" s="40"/>
      <c r="K22" s="42"/>
      <c r="L22" s="35"/>
      <c r="M22" s="35"/>
    </row>
    <row r="23" spans="1:13" s="36" customFormat="1" ht="12.75">
      <c r="A23" s="35"/>
      <c r="B23" s="35"/>
      <c r="C23" s="37"/>
      <c r="D23" s="37"/>
      <c r="E23" s="38"/>
      <c r="F23" s="39"/>
      <c r="G23" s="35"/>
      <c r="H23" s="35"/>
      <c r="I23" s="43"/>
      <c r="J23" s="44"/>
      <c r="K23" s="35"/>
      <c r="L23" s="37"/>
      <c r="M23" s="35"/>
    </row>
    <row r="24" spans="1:13" s="36" customFormat="1" ht="12.75">
      <c r="A24" s="35"/>
      <c r="B24" s="35"/>
      <c r="C24" s="37"/>
      <c r="D24" s="37"/>
      <c r="E24" s="38"/>
      <c r="F24" s="39"/>
      <c r="G24" s="35"/>
      <c r="H24" s="35"/>
      <c r="I24" s="43"/>
      <c r="J24" s="44"/>
      <c r="K24" s="35"/>
      <c r="L24" s="37"/>
      <c r="M24" s="35"/>
    </row>
    <row r="25" spans="1:13" s="36" customFormat="1" ht="12.75">
      <c r="A25" s="35"/>
      <c r="B25" s="35"/>
      <c r="C25" s="37"/>
      <c r="D25" s="37"/>
      <c r="E25" s="38"/>
      <c r="F25" s="39"/>
      <c r="G25" s="35"/>
      <c r="H25" s="35"/>
      <c r="I25" s="43"/>
      <c r="J25" s="44"/>
      <c r="K25" s="35"/>
      <c r="L25" s="37"/>
      <c r="M25" s="35"/>
    </row>
    <row r="26" spans="1:12" s="36" customFormat="1" ht="12.75">
      <c r="A26" s="2"/>
      <c r="B26" s="2"/>
      <c r="C26" s="3"/>
      <c r="D26" s="4"/>
      <c r="E26" s="27"/>
      <c r="F26" s="3"/>
      <c r="G26" s="4"/>
      <c r="H26" s="2"/>
      <c r="I26" s="2"/>
      <c r="J26" s="9"/>
      <c r="K26" s="3"/>
      <c r="L26" s="4"/>
    </row>
    <row r="27" spans="1:13" s="36" customFormat="1" ht="30.75" customHeight="1">
      <c r="A27" s="4"/>
      <c r="B27" s="4"/>
      <c r="C27" s="3"/>
      <c r="D27" s="8"/>
      <c r="E27" s="27"/>
      <c r="F27" s="3"/>
      <c r="G27" s="4"/>
      <c r="H27" s="4"/>
      <c r="I27" s="4"/>
      <c r="J27" s="9"/>
      <c r="K27" s="10"/>
      <c r="L27" s="4"/>
      <c r="M27" s="35"/>
    </row>
    <row r="28" spans="1:12" s="36" customFormat="1" ht="12.75">
      <c r="A28" s="4"/>
      <c r="B28" s="4"/>
      <c r="C28" s="11"/>
      <c r="D28" s="11"/>
      <c r="E28" s="27"/>
      <c r="F28" s="3"/>
      <c r="G28" s="4"/>
      <c r="H28" s="2"/>
      <c r="I28" s="2"/>
      <c r="J28" s="9"/>
      <c r="K28" s="11"/>
      <c r="L28" s="4"/>
    </row>
    <row r="29" spans="1:12" s="36" customFormat="1" ht="12.75">
      <c r="A29" s="4"/>
      <c r="B29" s="4"/>
      <c r="C29" s="11"/>
      <c r="D29" s="11"/>
      <c r="E29" s="27"/>
      <c r="F29" s="3"/>
      <c r="G29" s="4"/>
      <c r="H29" s="2"/>
      <c r="I29" s="2"/>
      <c r="J29" s="9"/>
      <c r="K29" s="11"/>
      <c r="L29" s="51">
        <f>SUM(L6:L28)</f>
        <v>1977.5399999999997</v>
      </c>
    </row>
    <row r="30" spans="1:13" s="13" customFormat="1" ht="12.75">
      <c r="A30" s="2"/>
      <c r="B30" s="2"/>
      <c r="C30" s="3"/>
      <c r="D30" s="4"/>
      <c r="E30" s="27"/>
      <c r="F30" s="3"/>
      <c r="G30" s="4"/>
      <c r="H30" s="4"/>
      <c r="I30" s="2"/>
      <c r="J30" s="5"/>
      <c r="K30" s="4"/>
      <c r="L30" s="3"/>
      <c r="M30" s="4"/>
    </row>
    <row r="31" spans="1:12" s="13" customFormat="1" ht="12.75">
      <c r="A31" s="2"/>
      <c r="B31" s="2"/>
      <c r="C31" s="3"/>
      <c r="D31" s="4"/>
      <c r="E31" s="27"/>
      <c r="F31" s="3"/>
      <c r="G31" s="4"/>
      <c r="H31" s="2"/>
      <c r="I31" s="2"/>
      <c r="J31" s="9"/>
      <c r="K31" s="3"/>
      <c r="L31" s="4"/>
    </row>
    <row r="32" spans="1:12" s="13" customFormat="1" ht="12.75">
      <c r="A32" s="4"/>
      <c r="B32" s="4"/>
      <c r="C32" s="11"/>
      <c r="D32" s="11"/>
      <c r="E32" s="27"/>
      <c r="F32" s="3"/>
      <c r="G32" s="4"/>
      <c r="H32" s="2"/>
      <c r="I32" s="2"/>
      <c r="J32" s="9"/>
      <c r="K32" s="11"/>
      <c r="L32" s="4"/>
    </row>
    <row r="33" spans="1:13" s="13" customFormat="1" ht="12.75">
      <c r="A33" s="4"/>
      <c r="B33" s="2"/>
      <c r="C33" s="3"/>
      <c r="D33" s="3"/>
      <c r="E33" s="2"/>
      <c r="F33" s="3"/>
      <c r="G33" s="4"/>
      <c r="H33" s="4"/>
      <c r="I33" s="4"/>
      <c r="J33" s="5"/>
      <c r="K33" s="2"/>
      <c r="L33" s="3"/>
      <c r="M33" s="2"/>
    </row>
    <row r="34" spans="1:13" s="16" customFormat="1" ht="15">
      <c r="A34" s="2"/>
      <c r="B34" s="2"/>
      <c r="C34" s="3"/>
      <c r="D34" s="11"/>
      <c r="E34" s="2"/>
      <c r="F34" s="3"/>
      <c r="G34" s="4"/>
      <c r="H34" s="2"/>
      <c r="I34" s="2"/>
      <c r="J34" s="5"/>
      <c r="K34" s="6"/>
      <c r="L34" s="7"/>
      <c r="M34" s="6"/>
    </row>
    <row r="35" spans="1:13" s="16" customFormat="1" ht="15">
      <c r="A35" s="2"/>
      <c r="B35" s="2"/>
      <c r="C35" s="3"/>
      <c r="D35" s="4"/>
      <c r="E35" s="2"/>
      <c r="F35" s="3"/>
      <c r="G35" s="4"/>
      <c r="H35" s="2"/>
      <c r="I35" s="2"/>
      <c r="J35" s="5"/>
      <c r="K35" s="6"/>
      <c r="L35" s="7"/>
      <c r="M35" s="6"/>
    </row>
    <row r="36" spans="1:13" s="16" customFormat="1" ht="15">
      <c r="A36" s="2"/>
      <c r="B36" s="2"/>
      <c r="C36" s="3"/>
      <c r="D36" s="11"/>
      <c r="E36" s="2"/>
      <c r="F36" s="3"/>
      <c r="G36" s="4"/>
      <c r="H36" s="2"/>
      <c r="I36" s="2"/>
      <c r="J36" s="5"/>
      <c r="K36" s="6"/>
      <c r="L36" s="30"/>
      <c r="M36" s="6"/>
    </row>
    <row r="37" spans="1:13" s="13" customFormat="1" ht="12.75">
      <c r="A37" s="4"/>
      <c r="B37" s="4"/>
      <c r="C37" s="4"/>
      <c r="D37" s="4"/>
      <c r="E37" s="2"/>
      <c r="F37" s="3"/>
      <c r="G37" s="4"/>
      <c r="H37" s="4"/>
      <c r="I37" s="4"/>
      <c r="J37" s="4"/>
      <c r="K37" s="4"/>
      <c r="L37" s="4"/>
      <c r="M37" s="4"/>
    </row>
    <row r="38" spans="1:13" s="13" customFormat="1" ht="12.75">
      <c r="A38" s="4"/>
      <c r="B38" s="4"/>
      <c r="C38" s="4"/>
      <c r="D38" s="4"/>
      <c r="E38" s="2"/>
      <c r="F38" s="3"/>
      <c r="G38" s="4"/>
      <c r="H38" s="4"/>
      <c r="I38" s="4"/>
      <c r="J38" s="4"/>
      <c r="K38" s="4"/>
      <c r="L38" s="4"/>
      <c r="M38" s="4"/>
    </row>
    <row r="39" spans="1:13" s="13" customFormat="1" ht="12.75">
      <c r="A39" s="4"/>
      <c r="B39" s="4"/>
      <c r="C39" s="4"/>
      <c r="D39" s="4"/>
      <c r="E39" s="2"/>
      <c r="F39" s="3"/>
      <c r="G39" s="4"/>
      <c r="H39" s="4"/>
      <c r="I39" s="4"/>
      <c r="J39" s="4"/>
      <c r="K39" s="4"/>
      <c r="L39" s="4"/>
      <c r="M39" s="4"/>
    </row>
    <row r="40" s="14" customFormat="1" ht="15"/>
    <row r="41" s="14" customFormat="1" ht="15">
      <c r="L41" s="15"/>
    </row>
    <row r="42" s="14" customFormat="1" ht="15"/>
    <row r="43" s="14" customFormat="1" ht="15">
      <c r="I43" s="14">
        <v>2</v>
      </c>
    </row>
    <row r="44" s="14" customFormat="1" ht="15">
      <c r="I44" s="18"/>
    </row>
    <row r="45" s="14" customFormat="1" ht="15"/>
    <row r="46" s="14" customFormat="1" ht="15"/>
    <row r="47" s="14" customFormat="1" ht="15"/>
    <row r="48" s="14" customFormat="1" ht="15"/>
    <row r="49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="104" zoomScaleNormal="104" zoomScalePageLayoutView="0" workbookViewId="0" topLeftCell="A1">
      <selection activeCell="A6" sqref="A6:IV30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129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13" customFormat="1" ht="25.5">
      <c r="A6" s="4">
        <v>1</v>
      </c>
      <c r="B6" s="4" t="s">
        <v>16</v>
      </c>
      <c r="C6" s="11" t="s">
        <v>14</v>
      </c>
      <c r="D6" s="11">
        <v>79824000</v>
      </c>
      <c r="E6" s="27" t="s">
        <v>70</v>
      </c>
      <c r="F6" s="3" t="s">
        <v>24</v>
      </c>
      <c r="G6" s="4" t="s">
        <v>121</v>
      </c>
      <c r="H6" s="4" t="s">
        <v>27</v>
      </c>
      <c r="I6" s="2" t="s">
        <v>18</v>
      </c>
      <c r="J6" s="12">
        <v>43525</v>
      </c>
      <c r="K6" s="4" t="s">
        <v>15</v>
      </c>
      <c r="L6" s="11">
        <v>12.1</v>
      </c>
      <c r="M6" s="4"/>
    </row>
    <row r="7" spans="1:13" s="13" customFormat="1" ht="27" customHeight="1">
      <c r="A7" s="4">
        <v>2</v>
      </c>
      <c r="B7" s="4" t="s">
        <v>76</v>
      </c>
      <c r="C7" s="11" t="s">
        <v>14</v>
      </c>
      <c r="D7" s="11">
        <v>92000000</v>
      </c>
      <c r="E7" s="27" t="s">
        <v>70</v>
      </c>
      <c r="F7" s="3" t="s">
        <v>24</v>
      </c>
      <c r="G7" s="4" t="s">
        <v>106</v>
      </c>
      <c r="H7" s="4" t="s">
        <v>27</v>
      </c>
      <c r="I7" s="34" t="s">
        <v>107</v>
      </c>
      <c r="J7" s="9">
        <v>43529</v>
      </c>
      <c r="K7" s="11" t="s">
        <v>15</v>
      </c>
      <c r="L7" s="4">
        <v>500</v>
      </c>
      <c r="M7" s="4"/>
    </row>
    <row r="8" spans="1:13" s="13" customFormat="1" ht="25.5">
      <c r="A8" s="4">
        <v>3</v>
      </c>
      <c r="B8" s="4" t="s">
        <v>16</v>
      </c>
      <c r="C8" s="11" t="s">
        <v>14</v>
      </c>
      <c r="D8" s="11">
        <v>79824000</v>
      </c>
      <c r="E8" s="27" t="s">
        <v>70</v>
      </c>
      <c r="F8" s="3" t="s">
        <v>24</v>
      </c>
      <c r="G8" s="4" t="s">
        <v>108</v>
      </c>
      <c r="H8" s="4" t="s">
        <v>27</v>
      </c>
      <c r="I8" s="2" t="s">
        <v>109</v>
      </c>
      <c r="J8" s="12">
        <v>43532</v>
      </c>
      <c r="K8" s="4" t="s">
        <v>15</v>
      </c>
      <c r="L8" s="11">
        <v>12.1</v>
      </c>
      <c r="M8" s="4"/>
    </row>
    <row r="9" spans="1:13" s="13" customFormat="1" ht="25.5">
      <c r="A9" s="4">
        <v>4</v>
      </c>
      <c r="B9" s="4" t="s">
        <v>16</v>
      </c>
      <c r="C9" s="11" t="s">
        <v>14</v>
      </c>
      <c r="D9" s="11">
        <v>79824000</v>
      </c>
      <c r="E9" s="27" t="s">
        <v>70</v>
      </c>
      <c r="F9" s="3" t="s">
        <v>24</v>
      </c>
      <c r="G9" s="4" t="s">
        <v>122</v>
      </c>
      <c r="H9" s="4" t="s">
        <v>27</v>
      </c>
      <c r="I9" s="2" t="s">
        <v>18</v>
      </c>
      <c r="J9" s="12">
        <v>43532</v>
      </c>
      <c r="K9" s="4" t="s">
        <v>15</v>
      </c>
      <c r="L9" s="11">
        <v>27.1</v>
      </c>
      <c r="M9" s="4"/>
    </row>
    <row r="10" spans="1:13" s="13" customFormat="1" ht="25.5">
      <c r="A10" s="4">
        <v>5</v>
      </c>
      <c r="B10" s="4" t="s">
        <v>16</v>
      </c>
      <c r="C10" s="11" t="s">
        <v>14</v>
      </c>
      <c r="D10" s="11">
        <v>79824000</v>
      </c>
      <c r="E10" s="27" t="s">
        <v>70</v>
      </c>
      <c r="F10" s="3" t="s">
        <v>24</v>
      </c>
      <c r="G10" s="4" t="s">
        <v>123</v>
      </c>
      <c r="H10" s="4" t="s">
        <v>27</v>
      </c>
      <c r="I10" s="2" t="s">
        <v>18</v>
      </c>
      <c r="J10" s="12">
        <v>43539</v>
      </c>
      <c r="K10" s="4" t="s">
        <v>15</v>
      </c>
      <c r="L10" s="11">
        <v>12.1</v>
      </c>
      <c r="M10" s="4"/>
    </row>
    <row r="11" spans="1:13" s="13" customFormat="1" ht="25.5">
      <c r="A11" s="4">
        <v>6</v>
      </c>
      <c r="B11" s="4" t="s">
        <v>21</v>
      </c>
      <c r="C11" s="3" t="s">
        <v>19</v>
      </c>
      <c r="D11" s="8">
        <v>60172000</v>
      </c>
      <c r="E11" s="27" t="s">
        <v>32</v>
      </c>
      <c r="F11" s="3" t="s">
        <v>110</v>
      </c>
      <c r="G11" s="4" t="s">
        <v>111</v>
      </c>
      <c r="H11" s="4" t="s">
        <v>27</v>
      </c>
      <c r="I11" s="4" t="s">
        <v>112</v>
      </c>
      <c r="J11" s="9">
        <v>43536</v>
      </c>
      <c r="K11" s="10" t="s">
        <v>15</v>
      </c>
      <c r="L11" s="4">
        <v>300</v>
      </c>
      <c r="M11" s="4"/>
    </row>
    <row r="12" spans="1:13" s="13" customFormat="1" ht="25.5">
      <c r="A12" s="4">
        <v>7</v>
      </c>
      <c r="B12" s="4" t="s">
        <v>113</v>
      </c>
      <c r="C12" s="3" t="s">
        <v>19</v>
      </c>
      <c r="D12" s="8">
        <v>50342000</v>
      </c>
      <c r="E12" s="27" t="s">
        <v>70</v>
      </c>
      <c r="F12" s="3" t="s">
        <v>89</v>
      </c>
      <c r="G12" s="4" t="s">
        <v>114</v>
      </c>
      <c r="H12" s="4" t="s">
        <v>27</v>
      </c>
      <c r="I12" s="4" t="s">
        <v>115</v>
      </c>
      <c r="J12" s="9">
        <v>43542</v>
      </c>
      <c r="K12" s="10" t="s">
        <v>15</v>
      </c>
      <c r="L12" s="4">
        <v>121</v>
      </c>
      <c r="M12" s="4"/>
    </row>
    <row r="13" spans="1:13" s="13" customFormat="1" ht="25.5">
      <c r="A13" s="4">
        <v>8</v>
      </c>
      <c r="B13" s="4" t="s">
        <v>117</v>
      </c>
      <c r="C13" s="11" t="s">
        <v>14</v>
      </c>
      <c r="D13" s="8">
        <v>98393000</v>
      </c>
      <c r="E13" s="27" t="s">
        <v>70</v>
      </c>
      <c r="F13" s="3" t="s">
        <v>24</v>
      </c>
      <c r="G13" s="4" t="s">
        <v>118</v>
      </c>
      <c r="H13" s="4" t="s">
        <v>27</v>
      </c>
      <c r="I13" s="2" t="s">
        <v>119</v>
      </c>
      <c r="J13" s="12">
        <v>43546</v>
      </c>
      <c r="K13" s="4" t="s">
        <v>120</v>
      </c>
      <c r="L13" s="11">
        <v>200</v>
      </c>
      <c r="M13" s="4"/>
    </row>
    <row r="14" spans="1:13" s="13" customFormat="1" ht="30" customHeight="1">
      <c r="A14" s="4">
        <v>9</v>
      </c>
      <c r="B14" s="27" t="s">
        <v>45</v>
      </c>
      <c r="C14" s="17" t="s">
        <v>19</v>
      </c>
      <c r="D14" s="17">
        <v>55320000</v>
      </c>
      <c r="E14" s="27" t="s">
        <v>70</v>
      </c>
      <c r="F14" s="17" t="s">
        <v>23</v>
      </c>
      <c r="G14" s="4" t="s">
        <v>127</v>
      </c>
      <c r="H14" s="28" t="s">
        <v>27</v>
      </c>
      <c r="I14" s="28" t="s">
        <v>31</v>
      </c>
      <c r="J14" s="31">
        <v>43547</v>
      </c>
      <c r="K14" s="17" t="s">
        <v>15</v>
      </c>
      <c r="L14" s="4">
        <v>1250</v>
      </c>
      <c r="M14" s="4"/>
    </row>
    <row r="15" spans="1:13" s="13" customFormat="1" ht="25.5">
      <c r="A15" s="4">
        <v>10</v>
      </c>
      <c r="B15" s="4" t="s">
        <v>21</v>
      </c>
      <c r="C15" s="3" t="s">
        <v>19</v>
      </c>
      <c r="D15" s="8">
        <v>60172000</v>
      </c>
      <c r="E15" s="27" t="s">
        <v>32</v>
      </c>
      <c r="F15" s="3" t="s">
        <v>23</v>
      </c>
      <c r="G15" s="4" t="s">
        <v>116</v>
      </c>
      <c r="H15" s="4" t="s">
        <v>27</v>
      </c>
      <c r="I15" s="4" t="s">
        <v>22</v>
      </c>
      <c r="J15" s="9">
        <v>43547</v>
      </c>
      <c r="K15" s="10" t="s">
        <v>15</v>
      </c>
      <c r="L15" s="4">
        <v>148.83</v>
      </c>
      <c r="M15" s="4"/>
    </row>
    <row r="16" spans="1:13" s="13" customFormat="1" ht="25.5">
      <c r="A16" s="4">
        <v>11</v>
      </c>
      <c r="B16" s="4" t="s">
        <v>16</v>
      </c>
      <c r="C16" s="11" t="s">
        <v>14</v>
      </c>
      <c r="D16" s="11">
        <v>79824000</v>
      </c>
      <c r="E16" s="27" t="s">
        <v>70</v>
      </c>
      <c r="F16" s="3" t="s">
        <v>24</v>
      </c>
      <c r="G16" s="4" t="s">
        <v>124</v>
      </c>
      <c r="H16" s="4" t="s">
        <v>27</v>
      </c>
      <c r="I16" s="2" t="s">
        <v>18</v>
      </c>
      <c r="J16" s="12">
        <v>43550</v>
      </c>
      <c r="K16" s="4" t="s">
        <v>15</v>
      </c>
      <c r="L16" s="11">
        <v>12.1</v>
      </c>
      <c r="M16" s="4"/>
    </row>
    <row r="17" spans="1:13" s="13" customFormat="1" ht="25.5">
      <c r="A17" s="4">
        <v>12</v>
      </c>
      <c r="B17" s="4" t="s">
        <v>16</v>
      </c>
      <c r="C17" s="11" t="s">
        <v>14</v>
      </c>
      <c r="D17" s="11">
        <v>79824000</v>
      </c>
      <c r="E17" s="27" t="s">
        <v>70</v>
      </c>
      <c r="F17" s="3" t="s">
        <v>24</v>
      </c>
      <c r="G17" s="4" t="s">
        <v>125</v>
      </c>
      <c r="H17" s="4" t="s">
        <v>27</v>
      </c>
      <c r="I17" s="2" t="s">
        <v>18</v>
      </c>
      <c r="J17" s="12">
        <v>43550</v>
      </c>
      <c r="K17" s="4" t="s">
        <v>15</v>
      </c>
      <c r="L17" s="11">
        <v>12.8</v>
      </c>
      <c r="M17" s="4"/>
    </row>
    <row r="18" spans="1:13" s="13" customFormat="1" ht="25.5">
      <c r="A18" s="4">
        <v>13</v>
      </c>
      <c r="B18" s="4" t="s">
        <v>16</v>
      </c>
      <c r="C18" s="11" t="s">
        <v>14</v>
      </c>
      <c r="D18" s="11">
        <v>79824000</v>
      </c>
      <c r="E18" s="27" t="s">
        <v>70</v>
      </c>
      <c r="F18" s="3" t="s">
        <v>24</v>
      </c>
      <c r="G18" s="4" t="s">
        <v>126</v>
      </c>
      <c r="H18" s="4" t="s">
        <v>27</v>
      </c>
      <c r="I18" s="2" t="s">
        <v>18</v>
      </c>
      <c r="J18" s="12">
        <v>43553</v>
      </c>
      <c r="K18" s="4" t="s">
        <v>15</v>
      </c>
      <c r="L18" s="11">
        <v>12.1</v>
      </c>
      <c r="M18" s="4"/>
    </row>
    <row r="19" spans="1:12" s="13" customFormat="1" ht="12.75">
      <c r="A19" s="2"/>
      <c r="B19" s="2"/>
      <c r="C19" s="3"/>
      <c r="D19" s="4"/>
      <c r="E19" s="27"/>
      <c r="F19" s="3"/>
      <c r="G19" s="4"/>
      <c r="H19" s="2"/>
      <c r="I19" s="2"/>
      <c r="J19" s="9"/>
      <c r="K19" s="3"/>
      <c r="L19" s="4"/>
    </row>
    <row r="20" spans="1:13" s="13" customFormat="1" ht="30.75" customHeight="1">
      <c r="A20" s="4"/>
      <c r="B20" s="4"/>
      <c r="C20" s="3"/>
      <c r="D20" s="8"/>
      <c r="E20" s="27"/>
      <c r="F20" s="3"/>
      <c r="G20" s="4"/>
      <c r="H20" s="4"/>
      <c r="I20" s="4"/>
      <c r="J20" s="9"/>
      <c r="K20" s="10"/>
      <c r="L20" s="4"/>
      <c r="M20" s="4"/>
    </row>
    <row r="21" spans="1:12" s="13" customFormat="1" ht="12.75">
      <c r="A21" s="4"/>
      <c r="B21" s="4"/>
      <c r="C21" s="11"/>
      <c r="D21" s="11"/>
      <c r="E21" s="27"/>
      <c r="F21" s="3"/>
      <c r="G21" s="4"/>
      <c r="H21" s="2"/>
      <c r="I21" s="2"/>
      <c r="J21" s="9"/>
      <c r="K21" s="11"/>
      <c r="L21" s="4"/>
    </row>
    <row r="22" spans="1:12" s="13" customFormat="1" ht="12.75">
      <c r="A22" s="4"/>
      <c r="B22" s="4"/>
      <c r="C22" s="11"/>
      <c r="D22" s="11"/>
      <c r="E22" s="27"/>
      <c r="F22" s="3"/>
      <c r="G22" s="4"/>
      <c r="H22" s="2"/>
      <c r="I22" s="2"/>
      <c r="J22" s="9"/>
      <c r="K22" s="11"/>
      <c r="L22" s="4"/>
    </row>
    <row r="23" spans="1:13" s="13" customFormat="1" ht="12.75">
      <c r="A23" s="2"/>
      <c r="B23" s="2"/>
      <c r="C23" s="3"/>
      <c r="D23" s="4"/>
      <c r="E23" s="27"/>
      <c r="F23" s="3"/>
      <c r="G23" s="4"/>
      <c r="H23" s="4"/>
      <c r="I23" s="2"/>
      <c r="J23" s="5"/>
      <c r="K23" s="4"/>
      <c r="L23" s="3"/>
      <c r="M23" s="4"/>
    </row>
    <row r="24" spans="1:12" s="13" customFormat="1" ht="12.75">
      <c r="A24" s="2"/>
      <c r="B24" s="2"/>
      <c r="C24" s="3"/>
      <c r="D24" s="4"/>
      <c r="E24" s="27"/>
      <c r="F24" s="3"/>
      <c r="G24" s="4"/>
      <c r="H24" s="2"/>
      <c r="I24" s="2"/>
      <c r="J24" s="9"/>
      <c r="K24" s="3"/>
      <c r="L24" s="4"/>
    </row>
    <row r="25" spans="1:12" s="13" customFormat="1" ht="12.75">
      <c r="A25" s="4"/>
      <c r="B25" s="4"/>
      <c r="C25" s="11"/>
      <c r="D25" s="11"/>
      <c r="E25" s="27"/>
      <c r="F25" s="3"/>
      <c r="G25" s="4"/>
      <c r="H25" s="2"/>
      <c r="I25" s="2"/>
      <c r="J25" s="9"/>
      <c r="K25" s="11"/>
      <c r="L25" s="4"/>
    </row>
    <row r="26" spans="1:13" s="13" customFormat="1" ht="12.75">
      <c r="A26" s="4"/>
      <c r="B26" s="2"/>
      <c r="C26" s="3"/>
      <c r="D26" s="3"/>
      <c r="E26" s="2"/>
      <c r="F26" s="3"/>
      <c r="G26" s="4"/>
      <c r="H26" s="4"/>
      <c r="I26" s="4"/>
      <c r="J26" s="5"/>
      <c r="K26" s="2"/>
      <c r="L26" s="3"/>
      <c r="M26" s="2"/>
    </row>
    <row r="27" spans="1:13" s="16" customFormat="1" ht="15">
      <c r="A27" s="2"/>
      <c r="B27" s="2"/>
      <c r="C27" s="3"/>
      <c r="D27" s="11"/>
      <c r="E27" s="2"/>
      <c r="F27" s="3"/>
      <c r="G27" s="4"/>
      <c r="H27" s="2"/>
      <c r="I27" s="2"/>
      <c r="J27" s="5"/>
      <c r="K27" s="6"/>
      <c r="L27" s="7"/>
      <c r="M27" s="6"/>
    </row>
    <row r="28" spans="1:13" s="16" customFormat="1" ht="15">
      <c r="A28" s="2"/>
      <c r="B28" s="2"/>
      <c r="C28" s="3"/>
      <c r="D28" s="4"/>
      <c r="E28" s="2"/>
      <c r="F28" s="3"/>
      <c r="G28" s="4"/>
      <c r="H28" s="2"/>
      <c r="I28" s="2"/>
      <c r="J28" s="5"/>
      <c r="K28" s="6"/>
      <c r="L28" s="7"/>
      <c r="M28" s="6"/>
    </row>
    <row r="29" spans="1:13" s="16" customFormat="1" ht="15">
      <c r="A29" s="2"/>
      <c r="B29" s="2"/>
      <c r="C29" s="3"/>
      <c r="D29" s="11"/>
      <c r="E29" s="2"/>
      <c r="F29" s="3"/>
      <c r="G29" s="4"/>
      <c r="H29" s="2"/>
      <c r="I29" s="2"/>
      <c r="J29" s="5"/>
      <c r="K29" s="6"/>
      <c r="L29" s="30">
        <f>SUM(L9:L28)</f>
        <v>2096.03</v>
      </c>
      <c r="M29" s="6"/>
    </row>
    <row r="30" spans="1:13" s="13" customFormat="1" ht="12.75">
      <c r="A30" s="4"/>
      <c r="B30" s="4"/>
      <c r="C30" s="4"/>
      <c r="D30" s="4"/>
      <c r="E30" s="2"/>
      <c r="F30" s="3"/>
      <c r="G30" s="4"/>
      <c r="H30" s="4"/>
      <c r="I30" s="4"/>
      <c r="J30" s="4"/>
      <c r="K30" s="4"/>
      <c r="L30" s="4"/>
      <c r="M30" s="4"/>
    </row>
    <row r="31" spans="1:13" s="13" customFormat="1" ht="12.75">
      <c r="A31" s="4"/>
      <c r="B31" s="4"/>
      <c r="C31" s="4"/>
      <c r="D31" s="4"/>
      <c r="E31" s="2"/>
      <c r="F31" s="3"/>
      <c r="G31" s="4"/>
      <c r="H31" s="4"/>
      <c r="I31" s="4"/>
      <c r="J31" s="4"/>
      <c r="K31" s="4"/>
      <c r="L31" s="4"/>
      <c r="M31" s="4"/>
    </row>
    <row r="32" spans="1:13" s="13" customFormat="1" ht="12.75">
      <c r="A32" s="4"/>
      <c r="B32" s="4"/>
      <c r="C32" s="4"/>
      <c r="D32" s="4"/>
      <c r="E32" s="2"/>
      <c r="F32" s="3"/>
      <c r="G32" s="4"/>
      <c r="H32" s="4"/>
      <c r="I32" s="4"/>
      <c r="J32" s="4"/>
      <c r="K32" s="4"/>
      <c r="L32" s="4"/>
      <c r="M32" s="4"/>
    </row>
    <row r="33" s="14" customFormat="1" ht="15"/>
    <row r="34" s="14" customFormat="1" ht="15">
      <c r="L34" s="15"/>
    </row>
    <row r="35" s="14" customFormat="1" ht="15"/>
    <row r="36" s="14" customFormat="1" ht="15">
      <c r="I36" s="14">
        <v>2</v>
      </c>
    </row>
    <row r="37" s="14" customFormat="1" ht="15">
      <c r="I37" s="18"/>
    </row>
    <row r="38" s="14" customFormat="1" ht="15"/>
    <row r="39" s="14" customFormat="1" ht="15"/>
    <row r="40" s="14" customFormat="1" ht="15"/>
    <row r="41" s="14" customFormat="1" ht="15"/>
    <row r="42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="104" zoomScaleNormal="104" zoomScalePageLayoutView="0" workbookViewId="0" topLeftCell="A1">
      <selection activeCell="A13" sqref="A13:IV13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80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36" customFormat="1" ht="25.5">
      <c r="A6" s="4">
        <v>1</v>
      </c>
      <c r="B6" s="4" t="s">
        <v>16</v>
      </c>
      <c r="C6" s="11" t="s">
        <v>14</v>
      </c>
      <c r="D6" s="11">
        <v>79824000</v>
      </c>
      <c r="E6" s="27" t="s">
        <v>70</v>
      </c>
      <c r="F6" s="3" t="s">
        <v>24</v>
      </c>
      <c r="G6" s="4" t="s">
        <v>96</v>
      </c>
      <c r="H6" s="4" t="s">
        <v>27</v>
      </c>
      <c r="I6" s="2" t="s">
        <v>18</v>
      </c>
      <c r="J6" s="12">
        <v>43497</v>
      </c>
      <c r="K6" s="4" t="s">
        <v>15</v>
      </c>
      <c r="L6" s="11">
        <v>12.1</v>
      </c>
      <c r="M6" s="35"/>
    </row>
    <row r="7" spans="1:13" s="36" customFormat="1" ht="25.5">
      <c r="A7" s="4">
        <v>2</v>
      </c>
      <c r="B7" s="4" t="s">
        <v>16</v>
      </c>
      <c r="C7" s="11" t="s">
        <v>14</v>
      </c>
      <c r="D7" s="11">
        <v>79824000</v>
      </c>
      <c r="E7" s="27" t="s">
        <v>70</v>
      </c>
      <c r="F7" s="3" t="s">
        <v>24</v>
      </c>
      <c r="G7" s="4" t="s">
        <v>97</v>
      </c>
      <c r="H7" s="4" t="s">
        <v>27</v>
      </c>
      <c r="I7" s="2" t="s">
        <v>18</v>
      </c>
      <c r="J7" s="12">
        <v>43504</v>
      </c>
      <c r="K7" s="4" t="s">
        <v>15</v>
      </c>
      <c r="L7" s="11">
        <v>12.1</v>
      </c>
      <c r="M7" s="35"/>
    </row>
    <row r="8" spans="1:13" s="36" customFormat="1" ht="25.5">
      <c r="A8" s="4">
        <v>3</v>
      </c>
      <c r="B8" s="4" t="s">
        <v>21</v>
      </c>
      <c r="C8" s="3" t="s">
        <v>19</v>
      </c>
      <c r="D8" s="8">
        <v>60172000</v>
      </c>
      <c r="E8" s="27" t="s">
        <v>32</v>
      </c>
      <c r="F8" s="3" t="s">
        <v>23</v>
      </c>
      <c r="G8" s="4" t="s">
        <v>81</v>
      </c>
      <c r="H8" s="4" t="s">
        <v>27</v>
      </c>
      <c r="I8" s="4" t="s">
        <v>22</v>
      </c>
      <c r="J8" s="9">
        <v>43505</v>
      </c>
      <c r="K8" s="10" t="s">
        <v>15</v>
      </c>
      <c r="L8" s="4">
        <v>143.02</v>
      </c>
      <c r="M8" s="35"/>
    </row>
    <row r="9" spans="1:13" s="36" customFormat="1" ht="27" customHeight="1">
      <c r="A9" s="4">
        <v>4</v>
      </c>
      <c r="B9" s="4" t="s">
        <v>76</v>
      </c>
      <c r="C9" s="11" t="s">
        <v>14</v>
      </c>
      <c r="D9" s="11">
        <v>92000000</v>
      </c>
      <c r="E9" s="27" t="s">
        <v>70</v>
      </c>
      <c r="F9" s="3" t="s">
        <v>24</v>
      </c>
      <c r="G9" s="4" t="s">
        <v>77</v>
      </c>
      <c r="H9" s="4" t="s">
        <v>27</v>
      </c>
      <c r="I9" s="34" t="s">
        <v>78</v>
      </c>
      <c r="J9" s="9">
        <v>43511</v>
      </c>
      <c r="K9" s="11" t="s">
        <v>15</v>
      </c>
      <c r="L9" s="4">
        <v>2196</v>
      </c>
      <c r="M9" s="35"/>
    </row>
    <row r="10" spans="1:13" s="36" customFormat="1" ht="25.5">
      <c r="A10" s="4">
        <v>5</v>
      </c>
      <c r="B10" s="4" t="s">
        <v>16</v>
      </c>
      <c r="C10" s="11" t="s">
        <v>14</v>
      </c>
      <c r="D10" s="11">
        <v>79824000</v>
      </c>
      <c r="E10" s="27" t="s">
        <v>70</v>
      </c>
      <c r="F10" s="3" t="s">
        <v>24</v>
      </c>
      <c r="G10" s="4" t="s">
        <v>98</v>
      </c>
      <c r="H10" s="4" t="s">
        <v>27</v>
      </c>
      <c r="I10" s="2" t="s">
        <v>18</v>
      </c>
      <c r="J10" s="12">
        <v>43511</v>
      </c>
      <c r="K10" s="4" t="s">
        <v>15</v>
      </c>
      <c r="L10" s="11">
        <v>12.1</v>
      </c>
      <c r="M10" s="35"/>
    </row>
    <row r="11" spans="1:13" s="36" customFormat="1" ht="25.5">
      <c r="A11" s="4">
        <v>6</v>
      </c>
      <c r="B11" s="4" t="s">
        <v>21</v>
      </c>
      <c r="C11" s="3" t="s">
        <v>19</v>
      </c>
      <c r="D11" s="8">
        <v>60172000</v>
      </c>
      <c r="E11" s="27" t="s">
        <v>32</v>
      </c>
      <c r="F11" s="3" t="s">
        <v>23</v>
      </c>
      <c r="G11" s="4" t="s">
        <v>79</v>
      </c>
      <c r="H11" s="4" t="s">
        <v>27</v>
      </c>
      <c r="I11" s="4" t="s">
        <v>22</v>
      </c>
      <c r="J11" s="9">
        <v>43514</v>
      </c>
      <c r="K11" s="10" t="s">
        <v>15</v>
      </c>
      <c r="L11" s="4">
        <v>326.7</v>
      </c>
      <c r="M11" s="35"/>
    </row>
    <row r="12" spans="1:13" s="36" customFormat="1" ht="25.5">
      <c r="A12" s="4">
        <v>7</v>
      </c>
      <c r="B12" s="4" t="s">
        <v>88</v>
      </c>
      <c r="C12" s="3" t="s">
        <v>19</v>
      </c>
      <c r="D12" s="8" t="s">
        <v>92</v>
      </c>
      <c r="E12" s="27" t="s">
        <v>70</v>
      </c>
      <c r="F12" s="3" t="s">
        <v>89</v>
      </c>
      <c r="G12" s="4" t="s">
        <v>90</v>
      </c>
      <c r="H12" s="4" t="s">
        <v>27</v>
      </c>
      <c r="I12" s="4" t="s">
        <v>91</v>
      </c>
      <c r="J12" s="9">
        <v>43514</v>
      </c>
      <c r="K12" s="10" t="s">
        <v>15</v>
      </c>
      <c r="L12" s="4">
        <v>71.7</v>
      </c>
      <c r="M12" s="35"/>
    </row>
    <row r="13" spans="1:13" s="36" customFormat="1" ht="30.75" customHeight="1">
      <c r="A13" s="4">
        <v>8</v>
      </c>
      <c r="B13" s="4" t="s">
        <v>21</v>
      </c>
      <c r="C13" s="3" t="s">
        <v>19</v>
      </c>
      <c r="D13" s="8">
        <v>60172000</v>
      </c>
      <c r="E13" s="27" t="s">
        <v>70</v>
      </c>
      <c r="F13" s="3" t="s">
        <v>23</v>
      </c>
      <c r="G13" s="4" t="s">
        <v>82</v>
      </c>
      <c r="H13" s="4" t="s">
        <v>27</v>
      </c>
      <c r="I13" s="4" t="s">
        <v>83</v>
      </c>
      <c r="J13" s="9">
        <v>43515</v>
      </c>
      <c r="K13" s="10" t="s">
        <v>15</v>
      </c>
      <c r="L13" s="4">
        <v>63.53</v>
      </c>
      <c r="M13" s="35"/>
    </row>
    <row r="14" spans="1:13" s="36" customFormat="1" ht="25.5">
      <c r="A14" s="4">
        <v>9</v>
      </c>
      <c r="B14" s="4" t="s">
        <v>84</v>
      </c>
      <c r="C14" s="11" t="s">
        <v>14</v>
      </c>
      <c r="D14" s="8" t="s">
        <v>87</v>
      </c>
      <c r="E14" s="27" t="s">
        <v>70</v>
      </c>
      <c r="F14" s="3" t="s">
        <v>24</v>
      </c>
      <c r="G14" s="4" t="s">
        <v>85</v>
      </c>
      <c r="H14" s="4" t="s">
        <v>27</v>
      </c>
      <c r="I14" s="2" t="s">
        <v>86</v>
      </c>
      <c r="J14" s="12">
        <v>43516</v>
      </c>
      <c r="K14" s="4" t="s">
        <v>47</v>
      </c>
      <c r="L14" s="11">
        <v>50</v>
      </c>
      <c r="M14" s="35"/>
    </row>
    <row r="15" spans="1:13" s="36" customFormat="1" ht="25.5">
      <c r="A15" s="4">
        <v>10</v>
      </c>
      <c r="B15" s="4" t="s">
        <v>21</v>
      </c>
      <c r="C15" s="3" t="s">
        <v>19</v>
      </c>
      <c r="D15" s="8">
        <v>60172000</v>
      </c>
      <c r="E15" s="27" t="s">
        <v>32</v>
      </c>
      <c r="F15" s="3" t="s">
        <v>23</v>
      </c>
      <c r="G15" s="4" t="s">
        <v>93</v>
      </c>
      <c r="H15" s="4" t="s">
        <v>27</v>
      </c>
      <c r="I15" s="4" t="s">
        <v>22</v>
      </c>
      <c r="J15" s="9">
        <v>43517</v>
      </c>
      <c r="K15" s="10" t="s">
        <v>15</v>
      </c>
      <c r="L15" s="4">
        <v>176.42</v>
      </c>
      <c r="M15" s="35"/>
    </row>
    <row r="16" spans="1:13" s="36" customFormat="1" ht="27" customHeight="1">
      <c r="A16" s="4">
        <v>11</v>
      </c>
      <c r="B16" s="4" t="s">
        <v>76</v>
      </c>
      <c r="C16" s="11" t="s">
        <v>14</v>
      </c>
      <c r="D16" s="11">
        <v>92000000</v>
      </c>
      <c r="E16" s="27" t="s">
        <v>70</v>
      </c>
      <c r="F16" s="3" t="s">
        <v>24</v>
      </c>
      <c r="G16" s="4" t="s">
        <v>100</v>
      </c>
      <c r="H16" s="4" t="s">
        <v>27</v>
      </c>
      <c r="I16" s="34" t="s">
        <v>99</v>
      </c>
      <c r="J16" s="9">
        <v>43518</v>
      </c>
      <c r="K16" s="11" t="s">
        <v>15</v>
      </c>
      <c r="L16" s="4">
        <v>1000</v>
      </c>
      <c r="M16" s="35"/>
    </row>
    <row r="17" spans="1:13" s="36" customFormat="1" ht="25.5">
      <c r="A17" s="4">
        <v>12</v>
      </c>
      <c r="B17" s="4" t="s">
        <v>16</v>
      </c>
      <c r="C17" s="11" t="s">
        <v>14</v>
      </c>
      <c r="D17" s="11">
        <v>79824000</v>
      </c>
      <c r="E17" s="27" t="s">
        <v>70</v>
      </c>
      <c r="F17" s="3" t="s">
        <v>24</v>
      </c>
      <c r="G17" s="4" t="s">
        <v>95</v>
      </c>
      <c r="H17" s="4" t="s">
        <v>27</v>
      </c>
      <c r="I17" s="2" t="s">
        <v>18</v>
      </c>
      <c r="J17" s="12">
        <v>43518</v>
      </c>
      <c r="K17" s="4" t="s">
        <v>15</v>
      </c>
      <c r="L17" s="11">
        <v>12.1</v>
      </c>
      <c r="M17" s="35"/>
    </row>
    <row r="18" spans="1:12" s="36" customFormat="1" ht="25.5">
      <c r="A18" s="2">
        <v>13</v>
      </c>
      <c r="B18" s="2" t="s">
        <v>67</v>
      </c>
      <c r="C18" s="3" t="s">
        <v>14</v>
      </c>
      <c r="D18" s="4">
        <v>79900000</v>
      </c>
      <c r="E18" s="27" t="s">
        <v>70</v>
      </c>
      <c r="F18" s="3" t="s">
        <v>23</v>
      </c>
      <c r="G18" s="4" t="s">
        <v>94</v>
      </c>
      <c r="H18" s="2" t="s">
        <v>27</v>
      </c>
      <c r="I18" s="2" t="s">
        <v>69</v>
      </c>
      <c r="J18" s="9">
        <v>43522</v>
      </c>
      <c r="K18" s="3" t="s">
        <v>47</v>
      </c>
      <c r="L18" s="4">
        <v>130.74</v>
      </c>
    </row>
    <row r="19" spans="1:13" s="36" customFormat="1" ht="30.75" customHeight="1">
      <c r="A19" s="4">
        <v>14</v>
      </c>
      <c r="B19" s="4" t="s">
        <v>105</v>
      </c>
      <c r="C19" s="3" t="s">
        <v>19</v>
      </c>
      <c r="D19" s="8">
        <v>79822000</v>
      </c>
      <c r="E19" s="27" t="s">
        <v>70</v>
      </c>
      <c r="F19" s="3" t="s">
        <v>23</v>
      </c>
      <c r="G19" s="4" t="s">
        <v>50</v>
      </c>
      <c r="H19" s="4" t="s">
        <v>27</v>
      </c>
      <c r="I19" s="4" t="s">
        <v>101</v>
      </c>
      <c r="J19" s="9">
        <v>43522</v>
      </c>
      <c r="K19" s="10" t="s">
        <v>15</v>
      </c>
      <c r="L19" s="4">
        <v>36.3</v>
      </c>
      <c r="M19" s="35"/>
    </row>
    <row r="20" spans="1:12" s="36" customFormat="1" ht="25.5">
      <c r="A20" s="4">
        <v>15</v>
      </c>
      <c r="B20" s="4" t="s">
        <v>71</v>
      </c>
      <c r="C20" s="11" t="s">
        <v>14</v>
      </c>
      <c r="D20" s="11">
        <v>72400000</v>
      </c>
      <c r="E20" s="27" t="s">
        <v>70</v>
      </c>
      <c r="F20" s="3" t="s">
        <v>72</v>
      </c>
      <c r="G20" s="4" t="s">
        <v>104</v>
      </c>
      <c r="H20" s="2" t="s">
        <v>74</v>
      </c>
      <c r="I20" s="2" t="s">
        <v>73</v>
      </c>
      <c r="J20" s="9">
        <v>43524</v>
      </c>
      <c r="K20" s="11" t="s">
        <v>47</v>
      </c>
      <c r="L20" s="4">
        <v>72.6</v>
      </c>
    </row>
    <row r="21" spans="1:12" s="36" customFormat="1" ht="25.5">
      <c r="A21" s="4">
        <v>16</v>
      </c>
      <c r="B21" s="4" t="s">
        <v>103</v>
      </c>
      <c r="C21" s="11" t="s">
        <v>14</v>
      </c>
      <c r="D21" s="11">
        <v>50324200</v>
      </c>
      <c r="E21" s="27" t="s">
        <v>70</v>
      </c>
      <c r="F21" s="3" t="s">
        <v>72</v>
      </c>
      <c r="G21" s="4" t="s">
        <v>102</v>
      </c>
      <c r="H21" s="2" t="s">
        <v>74</v>
      </c>
      <c r="I21" s="2" t="s">
        <v>73</v>
      </c>
      <c r="J21" s="9">
        <v>43524</v>
      </c>
      <c r="K21" s="11" t="s">
        <v>47</v>
      </c>
      <c r="L21" s="4">
        <v>74.2</v>
      </c>
    </row>
    <row r="22" spans="1:13" s="13" customFormat="1" ht="12.75">
      <c r="A22" s="2"/>
      <c r="B22" s="2"/>
      <c r="C22" s="3"/>
      <c r="D22" s="4"/>
      <c r="E22" s="27"/>
      <c r="F22" s="3"/>
      <c r="G22" s="4"/>
      <c r="H22" s="4"/>
      <c r="I22" s="2"/>
      <c r="J22" s="5"/>
      <c r="K22" s="4"/>
      <c r="L22" s="3"/>
      <c r="M22" s="4"/>
    </row>
    <row r="23" spans="1:12" s="13" customFormat="1" ht="12.75">
      <c r="A23" s="2"/>
      <c r="B23" s="2"/>
      <c r="C23" s="3"/>
      <c r="D23" s="4"/>
      <c r="E23" s="27"/>
      <c r="F23" s="3"/>
      <c r="G23" s="4"/>
      <c r="H23" s="2"/>
      <c r="I23" s="2"/>
      <c r="J23" s="9"/>
      <c r="K23" s="3"/>
      <c r="L23" s="4"/>
    </row>
    <row r="24" spans="1:12" s="13" customFormat="1" ht="12.75">
      <c r="A24" s="4"/>
      <c r="B24" s="4"/>
      <c r="C24" s="11"/>
      <c r="D24" s="11"/>
      <c r="E24" s="27"/>
      <c r="F24" s="3"/>
      <c r="G24" s="4"/>
      <c r="H24" s="2"/>
      <c r="I24" s="2"/>
      <c r="J24" s="9"/>
      <c r="K24" s="11"/>
      <c r="L24" s="4"/>
    </row>
    <row r="25" spans="1:13" s="13" customFormat="1" ht="12.75">
      <c r="A25" s="4"/>
      <c r="B25" s="2"/>
      <c r="C25" s="3"/>
      <c r="D25" s="3"/>
      <c r="E25" s="2"/>
      <c r="F25" s="3"/>
      <c r="G25" s="4"/>
      <c r="H25" s="4"/>
      <c r="I25" s="4"/>
      <c r="J25" s="5"/>
      <c r="K25" s="2"/>
      <c r="L25" s="3"/>
      <c r="M25" s="2"/>
    </row>
    <row r="26" spans="1:13" s="16" customFormat="1" ht="15">
      <c r="A26" s="2"/>
      <c r="B26" s="2"/>
      <c r="C26" s="3"/>
      <c r="D26" s="11"/>
      <c r="E26" s="2"/>
      <c r="F26" s="3"/>
      <c r="G26" s="4"/>
      <c r="H26" s="2"/>
      <c r="I26" s="2"/>
      <c r="J26" s="5"/>
      <c r="K26" s="6"/>
      <c r="L26" s="7"/>
      <c r="M26" s="6"/>
    </row>
    <row r="27" spans="1:13" s="16" customFormat="1" ht="15">
      <c r="A27" s="2"/>
      <c r="B27" s="2"/>
      <c r="C27" s="3"/>
      <c r="D27" s="4"/>
      <c r="E27" s="2"/>
      <c r="F27" s="3"/>
      <c r="G27" s="4"/>
      <c r="H27" s="2"/>
      <c r="I27" s="2"/>
      <c r="J27" s="5"/>
      <c r="K27" s="6"/>
      <c r="L27" s="7"/>
      <c r="M27" s="6"/>
    </row>
    <row r="28" spans="1:13" s="16" customFormat="1" ht="15">
      <c r="A28" s="2"/>
      <c r="B28" s="2"/>
      <c r="C28" s="3"/>
      <c r="D28" s="11"/>
      <c r="E28" s="2"/>
      <c r="F28" s="3"/>
      <c r="G28" s="4"/>
      <c r="H28" s="2"/>
      <c r="I28" s="2"/>
      <c r="J28" s="5"/>
      <c r="K28" s="6"/>
      <c r="L28" s="30">
        <f>SUM(L9:L27)</f>
        <v>4222.39</v>
      </c>
      <c r="M28" s="6"/>
    </row>
    <row r="29" spans="1:13" s="13" customFormat="1" ht="12.75">
      <c r="A29" s="4"/>
      <c r="B29" s="4"/>
      <c r="C29" s="4"/>
      <c r="D29" s="4"/>
      <c r="E29" s="2"/>
      <c r="F29" s="3"/>
      <c r="G29" s="4"/>
      <c r="H29" s="4"/>
      <c r="I29" s="4"/>
      <c r="J29" s="4"/>
      <c r="K29" s="4"/>
      <c r="L29" s="4"/>
      <c r="M29" s="4"/>
    </row>
    <row r="30" spans="1:13" s="13" customFormat="1" ht="12.75">
      <c r="A30" s="4"/>
      <c r="B30" s="4"/>
      <c r="C30" s="4"/>
      <c r="D30" s="4"/>
      <c r="E30" s="2"/>
      <c r="F30" s="3"/>
      <c r="G30" s="4"/>
      <c r="H30" s="4"/>
      <c r="I30" s="4"/>
      <c r="J30" s="4"/>
      <c r="K30" s="4"/>
      <c r="L30" s="4"/>
      <c r="M30" s="4"/>
    </row>
    <row r="31" spans="1:13" s="13" customFormat="1" ht="12.75">
      <c r="A31" s="4"/>
      <c r="B31" s="4"/>
      <c r="C31" s="4"/>
      <c r="D31" s="4"/>
      <c r="E31" s="2"/>
      <c r="F31" s="3"/>
      <c r="G31" s="4"/>
      <c r="H31" s="4"/>
      <c r="I31" s="4"/>
      <c r="J31" s="4"/>
      <c r="K31" s="4"/>
      <c r="L31" s="4"/>
      <c r="M31" s="4"/>
    </row>
    <row r="32" s="14" customFormat="1" ht="15"/>
    <row r="33" s="14" customFormat="1" ht="15">
      <c r="L33" s="15"/>
    </row>
    <row r="34" s="14" customFormat="1" ht="15"/>
    <row r="35" s="14" customFormat="1" ht="15">
      <c r="I35" s="14">
        <v>2</v>
      </c>
    </row>
    <row r="36" s="14" customFormat="1" ht="15">
      <c r="I36" s="18"/>
    </row>
    <row r="37" s="14" customFormat="1" ht="15"/>
    <row r="38" s="14" customFormat="1" ht="15"/>
    <row r="39" s="14" customFormat="1" ht="15"/>
    <row r="40" s="14" customFormat="1" ht="15"/>
    <row r="41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="104" zoomScaleNormal="104" zoomScalePageLayoutView="0" workbookViewId="0" topLeftCell="A1">
      <selection activeCell="M15" sqref="M15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21.57421875" style="0" customWidth="1"/>
    <col min="4" max="4" width="14.57421875" style="0" customWidth="1"/>
    <col min="5" max="5" width="13.421875" style="0" customWidth="1"/>
    <col min="6" max="6" width="24.85156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3.00390625" style="0" customWidth="1"/>
    <col min="12" max="12" width="16.00390625" style="0" customWidth="1"/>
    <col min="13" max="13" width="15.140625" style="0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>
      <c r="A3" s="14"/>
      <c r="B3" s="53" t="s">
        <v>28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customHeight="1" thickBot="1">
      <c r="A4" s="19"/>
      <c r="B4" s="19"/>
      <c r="C4" s="19"/>
      <c r="D4" s="20"/>
      <c r="E4" s="21"/>
      <c r="F4" s="22" t="s">
        <v>12</v>
      </c>
      <c r="G4" s="23"/>
      <c r="H4" s="23"/>
      <c r="I4" s="23"/>
      <c r="J4" s="23"/>
      <c r="K4" s="14"/>
      <c r="L4" s="14"/>
      <c r="M4" s="14"/>
    </row>
    <row r="5" spans="1:13" s="1" customFormat="1" ht="163.5" customHeight="1" thickBot="1">
      <c r="A5" s="24" t="s">
        <v>0</v>
      </c>
      <c r="B5" s="24" t="s">
        <v>6</v>
      </c>
      <c r="C5" s="25" t="s">
        <v>10</v>
      </c>
      <c r="D5" s="25" t="s">
        <v>7</v>
      </c>
      <c r="E5" s="24" t="s">
        <v>1</v>
      </c>
      <c r="F5" s="25" t="s">
        <v>8</v>
      </c>
      <c r="G5" s="24" t="s">
        <v>2</v>
      </c>
      <c r="H5" s="24" t="s">
        <v>26</v>
      </c>
      <c r="I5" s="24" t="s">
        <v>3</v>
      </c>
      <c r="J5" s="24" t="s">
        <v>4</v>
      </c>
      <c r="K5" s="24" t="s">
        <v>5</v>
      </c>
      <c r="L5" s="25" t="s">
        <v>9</v>
      </c>
      <c r="M5" s="26" t="s">
        <v>11</v>
      </c>
    </row>
    <row r="6" spans="1:13" s="13" customFormat="1" ht="25.5">
      <c r="A6" s="4">
        <v>1</v>
      </c>
      <c r="B6" s="4" t="s">
        <v>16</v>
      </c>
      <c r="C6" s="11" t="s">
        <v>14</v>
      </c>
      <c r="D6" s="11">
        <v>79824000</v>
      </c>
      <c r="E6" s="27" t="s">
        <v>70</v>
      </c>
      <c r="F6" s="3" t="s">
        <v>24</v>
      </c>
      <c r="G6" s="4" t="s">
        <v>54</v>
      </c>
      <c r="H6" s="4" t="s">
        <v>27</v>
      </c>
      <c r="I6" s="2" t="s">
        <v>18</v>
      </c>
      <c r="J6" s="12">
        <v>43469</v>
      </c>
      <c r="K6" s="4" t="s">
        <v>15</v>
      </c>
      <c r="L6" s="11">
        <v>12.1</v>
      </c>
      <c r="M6" s="4"/>
    </row>
    <row r="7" spans="1:13" s="13" customFormat="1" ht="25.5">
      <c r="A7" s="4">
        <v>2</v>
      </c>
      <c r="B7" s="4" t="s">
        <v>16</v>
      </c>
      <c r="C7" s="11" t="s">
        <v>14</v>
      </c>
      <c r="D7" s="11">
        <v>79824000</v>
      </c>
      <c r="E7" s="27" t="s">
        <v>70</v>
      </c>
      <c r="F7" s="3" t="s">
        <v>24</v>
      </c>
      <c r="G7" s="4" t="s">
        <v>55</v>
      </c>
      <c r="H7" s="4" t="s">
        <v>27</v>
      </c>
      <c r="I7" s="2" t="s">
        <v>18</v>
      </c>
      <c r="J7" s="12">
        <v>43469</v>
      </c>
      <c r="K7" s="4" t="s">
        <v>15</v>
      </c>
      <c r="L7" s="11">
        <v>26.38</v>
      </c>
      <c r="M7" s="4"/>
    </row>
    <row r="8" spans="1:13" s="13" customFormat="1" ht="38.25">
      <c r="A8" s="4">
        <v>3</v>
      </c>
      <c r="B8" s="4" t="s">
        <v>44</v>
      </c>
      <c r="C8" s="3" t="s">
        <v>19</v>
      </c>
      <c r="D8" s="8"/>
      <c r="E8" s="27" t="s">
        <v>70</v>
      </c>
      <c r="F8" s="3" t="s">
        <v>42</v>
      </c>
      <c r="G8" s="4" t="s">
        <v>33</v>
      </c>
      <c r="H8" s="4" t="s">
        <v>27</v>
      </c>
      <c r="I8" s="4" t="s">
        <v>46</v>
      </c>
      <c r="J8" s="9">
        <v>43469</v>
      </c>
      <c r="K8" s="10" t="s">
        <v>47</v>
      </c>
      <c r="L8" s="4">
        <v>6.13</v>
      </c>
      <c r="M8" s="4"/>
    </row>
    <row r="9" spans="1:13" s="13" customFormat="1" ht="30.75" customHeight="1">
      <c r="A9" s="4">
        <v>4</v>
      </c>
      <c r="B9" s="4" t="s">
        <v>21</v>
      </c>
      <c r="C9" s="3" t="s">
        <v>19</v>
      </c>
      <c r="D9" s="8">
        <v>60172000</v>
      </c>
      <c r="E9" s="27" t="s">
        <v>70</v>
      </c>
      <c r="F9" s="3" t="s">
        <v>23</v>
      </c>
      <c r="G9" s="4" t="s">
        <v>37</v>
      </c>
      <c r="H9" s="4" t="s">
        <v>27</v>
      </c>
      <c r="I9" s="4" t="s">
        <v>22</v>
      </c>
      <c r="J9" s="9">
        <v>43471</v>
      </c>
      <c r="K9" s="10" t="s">
        <v>15</v>
      </c>
      <c r="L9" s="4">
        <v>50</v>
      </c>
      <c r="M9" s="4"/>
    </row>
    <row r="10" spans="1:13" s="13" customFormat="1" ht="25.5">
      <c r="A10" s="4">
        <v>5</v>
      </c>
      <c r="B10" s="4" t="s">
        <v>16</v>
      </c>
      <c r="C10" s="11" t="s">
        <v>14</v>
      </c>
      <c r="D10" s="11">
        <v>79824000</v>
      </c>
      <c r="E10" s="27" t="s">
        <v>70</v>
      </c>
      <c r="F10" s="3" t="s">
        <v>24</v>
      </c>
      <c r="G10" s="4" t="s">
        <v>56</v>
      </c>
      <c r="H10" s="4" t="s">
        <v>27</v>
      </c>
      <c r="I10" s="2" t="s">
        <v>18</v>
      </c>
      <c r="J10" s="12">
        <v>43473</v>
      </c>
      <c r="K10" s="4" t="s">
        <v>15</v>
      </c>
      <c r="L10" s="11">
        <v>75.3</v>
      </c>
      <c r="M10" s="4"/>
    </row>
    <row r="11" spans="1:13" s="13" customFormat="1" ht="30" customHeight="1">
      <c r="A11" s="4">
        <v>6</v>
      </c>
      <c r="B11" s="27" t="s">
        <v>45</v>
      </c>
      <c r="C11" s="17" t="s">
        <v>19</v>
      </c>
      <c r="D11" s="17">
        <v>55320000</v>
      </c>
      <c r="E11" s="27" t="s">
        <v>70</v>
      </c>
      <c r="F11" s="17" t="s">
        <v>23</v>
      </c>
      <c r="G11" s="4" t="s">
        <v>33</v>
      </c>
      <c r="H11" s="28" t="s">
        <v>27</v>
      </c>
      <c r="I11" s="28" t="s">
        <v>31</v>
      </c>
      <c r="J11" s="31">
        <v>43473</v>
      </c>
      <c r="K11" s="17" t="s">
        <v>15</v>
      </c>
      <c r="L11" s="4">
        <v>66</v>
      </c>
      <c r="M11" s="4"/>
    </row>
    <row r="12" spans="1:13" s="13" customFormat="1" ht="34.5" customHeight="1">
      <c r="A12" s="4">
        <v>7</v>
      </c>
      <c r="B12" s="2" t="s">
        <v>20</v>
      </c>
      <c r="C12" s="3" t="s">
        <v>19</v>
      </c>
      <c r="D12" s="8">
        <v>55320000</v>
      </c>
      <c r="E12" s="27" t="s">
        <v>70</v>
      </c>
      <c r="F12" s="17" t="s">
        <v>23</v>
      </c>
      <c r="G12" s="4" t="s">
        <v>30</v>
      </c>
      <c r="H12" s="4" t="s">
        <v>27</v>
      </c>
      <c r="I12" s="4" t="s">
        <v>29</v>
      </c>
      <c r="J12" s="32">
        <v>43474</v>
      </c>
      <c r="K12" s="4" t="s">
        <v>15</v>
      </c>
      <c r="L12" s="4">
        <v>118</v>
      </c>
      <c r="M12" s="4"/>
    </row>
    <row r="13" spans="1:13" s="16" customFormat="1" ht="41.25" customHeight="1">
      <c r="A13" s="2">
        <v>8</v>
      </c>
      <c r="B13" s="2" t="s">
        <v>17</v>
      </c>
      <c r="C13" s="3" t="s">
        <v>13</v>
      </c>
      <c r="D13" s="4">
        <v>80511000</v>
      </c>
      <c r="E13" s="27" t="s">
        <v>70</v>
      </c>
      <c r="F13" s="3" t="s">
        <v>24</v>
      </c>
      <c r="G13" s="4" t="s">
        <v>48</v>
      </c>
      <c r="H13" s="4" t="s">
        <v>27</v>
      </c>
      <c r="I13" s="2" t="s">
        <v>49</v>
      </c>
      <c r="J13" s="5">
        <v>43475</v>
      </c>
      <c r="K13" s="6" t="s">
        <v>15</v>
      </c>
      <c r="L13" s="7">
        <v>36</v>
      </c>
      <c r="M13" s="6"/>
    </row>
    <row r="14" spans="1:13" s="13" customFormat="1" ht="30.75" customHeight="1">
      <c r="A14" s="4">
        <v>9</v>
      </c>
      <c r="B14" s="4" t="s">
        <v>21</v>
      </c>
      <c r="C14" s="3" t="s">
        <v>19</v>
      </c>
      <c r="D14" s="8">
        <v>60172000</v>
      </c>
      <c r="E14" s="27" t="s">
        <v>70</v>
      </c>
      <c r="F14" s="3" t="s">
        <v>23</v>
      </c>
      <c r="G14" s="4" t="s">
        <v>50</v>
      </c>
      <c r="H14" s="4" t="s">
        <v>27</v>
      </c>
      <c r="I14" s="4" t="s">
        <v>51</v>
      </c>
      <c r="J14" s="9">
        <v>43475</v>
      </c>
      <c r="K14" s="10" t="s">
        <v>15</v>
      </c>
      <c r="L14" s="4">
        <v>21.4</v>
      </c>
      <c r="M14" s="4"/>
    </row>
    <row r="15" spans="1:13" s="13" customFormat="1" ht="25.5">
      <c r="A15" s="4">
        <v>10</v>
      </c>
      <c r="B15" s="4" t="s">
        <v>16</v>
      </c>
      <c r="C15" s="11" t="s">
        <v>14</v>
      </c>
      <c r="D15" s="11">
        <v>79824000</v>
      </c>
      <c r="E15" s="27" t="s">
        <v>32</v>
      </c>
      <c r="F15" s="3" t="s">
        <v>24</v>
      </c>
      <c r="G15" s="4" t="s">
        <v>57</v>
      </c>
      <c r="H15" s="4" t="s">
        <v>27</v>
      </c>
      <c r="I15" s="2" t="s">
        <v>18</v>
      </c>
      <c r="J15" s="12">
        <v>43476</v>
      </c>
      <c r="K15" s="4" t="s">
        <v>15</v>
      </c>
      <c r="L15" s="11">
        <v>12.1</v>
      </c>
      <c r="M15" s="4"/>
    </row>
    <row r="16" spans="1:13" s="13" customFormat="1" ht="33.75" customHeight="1">
      <c r="A16" s="4">
        <v>11</v>
      </c>
      <c r="B16" s="4" t="s">
        <v>38</v>
      </c>
      <c r="C16" s="3" t="s">
        <v>39</v>
      </c>
      <c r="D16" s="8">
        <v>79121000</v>
      </c>
      <c r="E16" s="27" t="s">
        <v>70</v>
      </c>
      <c r="F16" s="3" t="s">
        <v>42</v>
      </c>
      <c r="G16" s="4" t="s">
        <v>43</v>
      </c>
      <c r="H16" s="4" t="s">
        <v>27</v>
      </c>
      <c r="I16" s="4" t="s">
        <v>40</v>
      </c>
      <c r="J16" s="33">
        <v>43479</v>
      </c>
      <c r="K16" s="4" t="s">
        <v>41</v>
      </c>
      <c r="L16" s="4">
        <v>213.66</v>
      </c>
      <c r="M16" s="4"/>
    </row>
    <row r="17" spans="1:13" s="13" customFormat="1" ht="34.5" customHeight="1">
      <c r="A17" s="4">
        <v>12</v>
      </c>
      <c r="B17" s="4" t="s">
        <v>34</v>
      </c>
      <c r="C17" s="11" t="s">
        <v>14</v>
      </c>
      <c r="D17" s="11">
        <v>92312100</v>
      </c>
      <c r="E17" s="27" t="s">
        <v>70</v>
      </c>
      <c r="F17" s="3" t="s">
        <v>24</v>
      </c>
      <c r="G17" s="4" t="s">
        <v>36</v>
      </c>
      <c r="H17" s="2" t="s">
        <v>27</v>
      </c>
      <c r="I17" s="2" t="s">
        <v>35</v>
      </c>
      <c r="J17" s="9">
        <v>43480</v>
      </c>
      <c r="K17" s="11" t="s">
        <v>25</v>
      </c>
      <c r="L17" s="4">
        <v>50</v>
      </c>
      <c r="M17" s="4"/>
    </row>
    <row r="18" spans="1:13" s="13" customFormat="1" ht="25.5">
      <c r="A18" s="4">
        <v>13</v>
      </c>
      <c r="B18" s="4" t="s">
        <v>16</v>
      </c>
      <c r="C18" s="11" t="s">
        <v>14</v>
      </c>
      <c r="D18" s="11">
        <v>79824000</v>
      </c>
      <c r="E18" s="27" t="s">
        <v>70</v>
      </c>
      <c r="F18" s="3" t="s">
        <v>24</v>
      </c>
      <c r="G18" s="4" t="s">
        <v>58</v>
      </c>
      <c r="H18" s="4" t="s">
        <v>27</v>
      </c>
      <c r="I18" s="2" t="s">
        <v>18</v>
      </c>
      <c r="J18" s="12">
        <v>43483</v>
      </c>
      <c r="K18" s="4" t="s">
        <v>15</v>
      </c>
      <c r="L18" s="11">
        <v>12.1</v>
      </c>
      <c r="M18" s="4"/>
    </row>
    <row r="19" spans="1:13" s="13" customFormat="1" ht="25.5">
      <c r="A19" s="4">
        <v>14</v>
      </c>
      <c r="B19" s="4" t="s">
        <v>21</v>
      </c>
      <c r="C19" s="3" t="s">
        <v>19</v>
      </c>
      <c r="D19" s="8">
        <v>60172000</v>
      </c>
      <c r="E19" s="27" t="s">
        <v>32</v>
      </c>
      <c r="F19" s="3" t="s">
        <v>23</v>
      </c>
      <c r="G19" s="4" t="s">
        <v>52</v>
      </c>
      <c r="H19" s="4" t="s">
        <v>27</v>
      </c>
      <c r="I19" s="4" t="s">
        <v>22</v>
      </c>
      <c r="J19" s="9">
        <v>43484</v>
      </c>
      <c r="K19" s="10" t="s">
        <v>15</v>
      </c>
      <c r="L19" s="4">
        <v>210.44</v>
      </c>
      <c r="M19" s="4"/>
    </row>
    <row r="20" spans="1:13" s="13" customFormat="1" ht="25.5">
      <c r="A20" s="4">
        <v>15</v>
      </c>
      <c r="B20" s="4" t="s">
        <v>21</v>
      </c>
      <c r="C20" s="3" t="s">
        <v>19</v>
      </c>
      <c r="D20" s="8">
        <v>60172000</v>
      </c>
      <c r="E20" s="27" t="s">
        <v>70</v>
      </c>
      <c r="F20" s="3" t="s">
        <v>23</v>
      </c>
      <c r="G20" s="4" t="s">
        <v>53</v>
      </c>
      <c r="H20" s="4" t="s">
        <v>27</v>
      </c>
      <c r="I20" s="4" t="s">
        <v>22</v>
      </c>
      <c r="J20" s="9">
        <v>43485</v>
      </c>
      <c r="K20" s="10" t="s">
        <v>15</v>
      </c>
      <c r="L20" s="4">
        <v>69.7</v>
      </c>
      <c r="M20" s="4"/>
    </row>
    <row r="21" spans="1:13" s="13" customFormat="1" ht="25.5">
      <c r="A21" s="4">
        <v>16</v>
      </c>
      <c r="B21" s="2" t="s">
        <v>63</v>
      </c>
      <c r="C21" s="3" t="s">
        <v>19</v>
      </c>
      <c r="D21" s="3">
        <v>51314000</v>
      </c>
      <c r="E21" s="27" t="s">
        <v>70</v>
      </c>
      <c r="F21" s="3" t="s">
        <v>23</v>
      </c>
      <c r="G21" s="4" t="s">
        <v>65</v>
      </c>
      <c r="H21" s="4" t="s">
        <v>27</v>
      </c>
      <c r="I21" s="4" t="s">
        <v>64</v>
      </c>
      <c r="J21" s="34">
        <v>43487</v>
      </c>
      <c r="K21" s="3" t="s">
        <v>66</v>
      </c>
      <c r="L21" s="4">
        <v>242</v>
      </c>
      <c r="M21" s="4"/>
    </row>
    <row r="22" spans="1:13" s="13" customFormat="1" ht="25.5">
      <c r="A22" s="4">
        <v>17</v>
      </c>
      <c r="B22" s="4" t="s">
        <v>16</v>
      </c>
      <c r="C22" s="11" t="s">
        <v>14</v>
      </c>
      <c r="D22" s="11">
        <v>79824000</v>
      </c>
      <c r="E22" s="27" t="s">
        <v>70</v>
      </c>
      <c r="F22" s="3" t="s">
        <v>24</v>
      </c>
      <c r="G22" s="4" t="s">
        <v>59</v>
      </c>
      <c r="H22" s="4" t="s">
        <v>27</v>
      </c>
      <c r="I22" s="2" t="s">
        <v>18</v>
      </c>
      <c r="J22" s="12">
        <v>43490</v>
      </c>
      <c r="K22" s="4" t="s">
        <v>15</v>
      </c>
      <c r="L22" s="11">
        <v>12.1</v>
      </c>
      <c r="M22" s="4"/>
    </row>
    <row r="23" spans="1:13" s="13" customFormat="1" ht="25.5">
      <c r="A23" s="2">
        <v>18</v>
      </c>
      <c r="B23" s="2" t="s">
        <v>60</v>
      </c>
      <c r="C23" s="3" t="s">
        <v>14</v>
      </c>
      <c r="D23" s="4">
        <v>72210000</v>
      </c>
      <c r="E23" s="27" t="s">
        <v>70</v>
      </c>
      <c r="F23" s="3" t="s">
        <v>23</v>
      </c>
      <c r="G23" s="4" t="s">
        <v>61</v>
      </c>
      <c r="H23" s="4" t="s">
        <v>27</v>
      </c>
      <c r="I23" s="2" t="s">
        <v>62</v>
      </c>
      <c r="J23" s="5">
        <v>43495</v>
      </c>
      <c r="K23" s="4" t="s">
        <v>15</v>
      </c>
      <c r="L23" s="3">
        <v>210.54</v>
      </c>
      <c r="M23" s="4"/>
    </row>
    <row r="24" spans="1:12" s="13" customFormat="1" ht="25.5">
      <c r="A24" s="2">
        <v>19</v>
      </c>
      <c r="B24" s="2" t="s">
        <v>67</v>
      </c>
      <c r="C24" s="3" t="s">
        <v>14</v>
      </c>
      <c r="D24" s="4">
        <v>79900000</v>
      </c>
      <c r="E24" s="27" t="s">
        <v>70</v>
      </c>
      <c r="F24" s="3" t="s">
        <v>23</v>
      </c>
      <c r="G24" s="4" t="s">
        <v>68</v>
      </c>
      <c r="H24" s="2" t="s">
        <v>27</v>
      </c>
      <c r="I24" s="2" t="s">
        <v>69</v>
      </c>
      <c r="J24" s="9">
        <v>43495</v>
      </c>
      <c r="K24" s="3" t="s">
        <v>47</v>
      </c>
      <c r="L24" s="4">
        <v>165.36</v>
      </c>
    </row>
    <row r="25" spans="1:12" s="13" customFormat="1" ht="25.5">
      <c r="A25" s="4">
        <v>20</v>
      </c>
      <c r="B25" s="4" t="s">
        <v>71</v>
      </c>
      <c r="C25" s="11" t="s">
        <v>14</v>
      </c>
      <c r="D25" s="11">
        <v>72400000</v>
      </c>
      <c r="E25" s="27" t="s">
        <v>70</v>
      </c>
      <c r="F25" s="3" t="s">
        <v>72</v>
      </c>
      <c r="G25" s="4" t="s">
        <v>75</v>
      </c>
      <c r="H25" s="2" t="s">
        <v>74</v>
      </c>
      <c r="I25" s="2" t="s">
        <v>73</v>
      </c>
      <c r="J25" s="9">
        <v>43496</v>
      </c>
      <c r="K25" s="11" t="s">
        <v>47</v>
      </c>
      <c r="L25" s="4">
        <v>72.6</v>
      </c>
    </row>
    <row r="26" spans="1:13" s="13" customFormat="1" ht="12.75">
      <c r="A26" s="4"/>
      <c r="B26" s="4"/>
      <c r="C26" s="4"/>
      <c r="D26" s="4"/>
      <c r="E26" s="2"/>
      <c r="F26" s="3"/>
      <c r="G26" s="4"/>
      <c r="H26" s="4"/>
      <c r="I26" s="2"/>
      <c r="J26" s="12"/>
      <c r="K26" s="4"/>
      <c r="L26" s="11"/>
      <c r="M26" s="4"/>
    </row>
    <row r="27" spans="1:13" s="13" customFormat="1" ht="12.75">
      <c r="A27" s="4"/>
      <c r="B27" s="4"/>
      <c r="C27" s="11"/>
      <c r="D27" s="11"/>
      <c r="E27" s="2"/>
      <c r="F27" s="3"/>
      <c r="G27" s="4"/>
      <c r="H27" s="4"/>
      <c r="I27" s="2"/>
      <c r="J27" s="12"/>
      <c r="K27" s="4"/>
      <c r="L27" s="11"/>
      <c r="M27" s="4"/>
    </row>
    <row r="28" spans="1:13" s="13" customFormat="1" ht="12.75">
      <c r="A28" s="2"/>
      <c r="B28" s="2"/>
      <c r="C28" s="3"/>
      <c r="D28" s="4"/>
      <c r="E28" s="2"/>
      <c r="F28" s="3"/>
      <c r="G28" s="4"/>
      <c r="H28" s="2"/>
      <c r="I28" s="2"/>
      <c r="J28" s="5"/>
      <c r="K28" s="4"/>
      <c r="L28" s="3"/>
      <c r="M28" s="4"/>
    </row>
    <row r="29" spans="1:13" s="16" customFormat="1" ht="15">
      <c r="A29" s="2"/>
      <c r="B29" s="2"/>
      <c r="C29" s="3"/>
      <c r="D29" s="8"/>
      <c r="E29" s="2"/>
      <c r="F29" s="3"/>
      <c r="G29" s="4"/>
      <c r="H29" s="4"/>
      <c r="I29" s="4"/>
      <c r="J29" s="9"/>
      <c r="K29" s="10"/>
      <c r="L29" s="4"/>
      <c r="M29" s="6"/>
    </row>
    <row r="30" spans="1:13" s="13" customFormat="1" ht="12.75">
      <c r="A30" s="2"/>
      <c r="B30" s="2"/>
      <c r="C30" s="3"/>
      <c r="D30" s="4"/>
      <c r="E30" s="2"/>
      <c r="F30" s="3"/>
      <c r="G30" s="4"/>
      <c r="H30" s="2"/>
      <c r="I30" s="2"/>
      <c r="J30" s="5"/>
      <c r="K30" s="4"/>
      <c r="L30" s="3"/>
      <c r="M30" s="4"/>
    </row>
    <row r="31" spans="1:13" s="13" customFormat="1" ht="12.75">
      <c r="A31" s="4"/>
      <c r="B31" s="4"/>
      <c r="C31" s="11"/>
      <c r="D31" s="11"/>
      <c r="E31" s="2"/>
      <c r="F31" s="3"/>
      <c r="G31" s="4"/>
      <c r="H31" s="2"/>
      <c r="I31" s="2"/>
      <c r="J31" s="12"/>
      <c r="K31" s="4"/>
      <c r="L31" s="11"/>
      <c r="M31" s="4"/>
    </row>
    <row r="32" spans="1:13" s="13" customFormat="1" ht="12.75">
      <c r="A32" s="4"/>
      <c r="B32" s="4"/>
      <c r="C32" s="11"/>
      <c r="D32" s="11"/>
      <c r="E32" s="2"/>
      <c r="F32" s="3"/>
      <c r="G32" s="4"/>
      <c r="H32" s="2"/>
      <c r="I32" s="2"/>
      <c r="J32" s="12"/>
      <c r="K32" s="4"/>
      <c r="L32" s="11"/>
      <c r="M32" s="4"/>
    </row>
    <row r="33" spans="1:13" s="13" customFormat="1" ht="12.75">
      <c r="A33" s="4"/>
      <c r="B33" s="27"/>
      <c r="C33" s="17"/>
      <c r="D33" s="17"/>
      <c r="E33" s="27"/>
      <c r="F33" s="17"/>
      <c r="G33" s="4"/>
      <c r="H33" s="4"/>
      <c r="I33" s="28"/>
      <c r="J33" s="29"/>
      <c r="K33" s="27"/>
      <c r="L33" s="17"/>
      <c r="M33" s="4"/>
    </row>
    <row r="34" spans="1:13" s="16" customFormat="1" ht="15">
      <c r="A34" s="2"/>
      <c r="B34" s="2"/>
      <c r="C34" s="3"/>
      <c r="D34" s="4"/>
      <c r="E34" s="2"/>
      <c r="F34" s="3"/>
      <c r="G34" s="4"/>
      <c r="H34" s="2"/>
      <c r="I34" s="2"/>
      <c r="J34" s="5"/>
      <c r="K34" s="6"/>
      <c r="L34" s="7"/>
      <c r="M34" s="6"/>
    </row>
    <row r="35" spans="1:13" s="13" customFormat="1" ht="12.75">
      <c r="A35" s="4"/>
      <c r="B35" s="2"/>
      <c r="C35" s="3"/>
      <c r="D35" s="3"/>
      <c r="E35" s="2"/>
      <c r="F35" s="3"/>
      <c r="G35" s="4"/>
      <c r="H35" s="4"/>
      <c r="I35" s="4"/>
      <c r="J35" s="5"/>
      <c r="K35" s="2"/>
      <c r="L35" s="3"/>
      <c r="M35" s="2"/>
    </row>
    <row r="36" spans="1:13" s="16" customFormat="1" ht="15">
      <c r="A36" s="2"/>
      <c r="B36" s="2"/>
      <c r="C36" s="3"/>
      <c r="D36" s="11"/>
      <c r="E36" s="2"/>
      <c r="F36" s="3"/>
      <c r="G36" s="4"/>
      <c r="H36" s="2"/>
      <c r="I36" s="2"/>
      <c r="J36" s="5"/>
      <c r="K36" s="6"/>
      <c r="L36" s="7"/>
      <c r="M36" s="6"/>
    </row>
    <row r="37" spans="1:13" s="16" customFormat="1" ht="15">
      <c r="A37" s="2"/>
      <c r="B37" s="2"/>
      <c r="C37" s="3"/>
      <c r="D37" s="4"/>
      <c r="E37" s="2"/>
      <c r="F37" s="3"/>
      <c r="G37" s="4"/>
      <c r="H37" s="2"/>
      <c r="I37" s="2"/>
      <c r="J37" s="5"/>
      <c r="K37" s="6"/>
      <c r="L37" s="7"/>
      <c r="M37" s="6"/>
    </row>
    <row r="38" spans="1:13" s="16" customFormat="1" ht="15">
      <c r="A38" s="2"/>
      <c r="B38" s="2"/>
      <c r="C38" s="3"/>
      <c r="D38" s="11"/>
      <c r="E38" s="2"/>
      <c r="F38" s="3"/>
      <c r="G38" s="4"/>
      <c r="H38" s="2"/>
      <c r="I38" s="2"/>
      <c r="J38" s="5"/>
      <c r="K38" s="6"/>
      <c r="L38" s="30">
        <f>SUM(L6:L37)</f>
        <v>1681.9099999999999</v>
      </c>
      <c r="M38" s="6"/>
    </row>
    <row r="39" spans="1:13" s="13" customFormat="1" ht="12.75">
      <c r="A39" s="4"/>
      <c r="B39" s="4"/>
      <c r="C39" s="4"/>
      <c r="D39" s="4"/>
      <c r="E39" s="2"/>
      <c r="F39" s="3"/>
      <c r="G39" s="4"/>
      <c r="H39" s="4"/>
      <c r="I39" s="4"/>
      <c r="J39" s="4"/>
      <c r="K39" s="4"/>
      <c r="L39" s="4"/>
      <c r="M39" s="4"/>
    </row>
    <row r="40" spans="1:13" s="13" customFormat="1" ht="12.75">
      <c r="A40" s="4"/>
      <c r="B40" s="4"/>
      <c r="C40" s="4"/>
      <c r="D40" s="4"/>
      <c r="E40" s="2"/>
      <c r="F40" s="3"/>
      <c r="G40" s="4"/>
      <c r="H40" s="4"/>
      <c r="I40" s="4"/>
      <c r="J40" s="4"/>
      <c r="K40" s="4"/>
      <c r="L40" s="4"/>
      <c r="M40" s="4"/>
    </row>
    <row r="41" spans="1:13" s="13" customFormat="1" ht="12.75">
      <c r="A41" s="4"/>
      <c r="B41" s="4"/>
      <c r="C41" s="4"/>
      <c r="D41" s="4"/>
      <c r="E41" s="2"/>
      <c r="F41" s="3"/>
      <c r="G41" s="4"/>
      <c r="H41" s="4"/>
      <c r="I41" s="4"/>
      <c r="J41" s="4"/>
      <c r="K41" s="4"/>
      <c r="L41" s="4"/>
      <c r="M41" s="4"/>
    </row>
    <row r="42" s="14" customFormat="1" ht="15"/>
    <row r="43" s="14" customFormat="1" ht="15">
      <c r="L43" s="15"/>
    </row>
    <row r="44" s="14" customFormat="1" ht="15"/>
    <row r="45" s="14" customFormat="1" ht="15">
      <c r="I45" s="14">
        <v>2</v>
      </c>
    </row>
    <row r="46" s="14" customFormat="1" ht="15">
      <c r="I46" s="18"/>
    </row>
    <row r="47" s="14" customFormat="1" ht="15"/>
    <row r="48" s="14" customFormat="1" ht="15"/>
    <row r="49" s="14" customFormat="1" ht="15"/>
    <row r="50" s="14" customFormat="1" ht="15"/>
    <row r="51" s="14" customFormat="1" ht="15"/>
  </sheetData>
  <sheetProtection/>
  <mergeCells count="2">
    <mergeCell ref="A1:M1"/>
    <mergeCell ref="B3:M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Juozas</cp:lastModifiedBy>
  <cp:lastPrinted>2015-02-13T09:18:16Z</cp:lastPrinted>
  <dcterms:created xsi:type="dcterms:W3CDTF">2015-02-13T07:53:04Z</dcterms:created>
  <dcterms:modified xsi:type="dcterms:W3CDTF">2019-07-09T07:53:03Z</dcterms:modified>
  <cp:category/>
  <cp:version/>
  <cp:contentType/>
  <cp:contentStatus/>
</cp:coreProperties>
</file>