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gegužis" sheetId="5" r:id="rId1"/>
    <sheet name="balandis" sheetId="4" r:id="rId2"/>
    <sheet name="kovas" sheetId="3" r:id="rId3"/>
    <sheet name="vasaris" sheetId="2" r:id="rId4"/>
    <sheet name="sausis" sheetId="1" r:id="rId5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5"/>
  <c r="K39" i="4"/>
  <c r="K22" i="3"/>
  <c r="K21" i="2"/>
  <c r="K20" i="1"/>
</calcChain>
</file>

<file path=xl/sharedStrings.xml><?xml version="1.0" encoding="utf-8"?>
<sst xmlns="http://schemas.openxmlformats.org/spreadsheetml/2006/main" count="653" uniqueCount="218">
  <si>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</si>
  <si>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</si>
  <si>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</si>
  <si>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</si>
  <si>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</si>
  <si>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</si>
  <si>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</si>
  <si>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</si>
  <si>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</si>
  <si>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</si>
  <si>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Pirkimo tipas (prekės, paslaugos, darbai)</t>
  </si>
  <si>
    <t>Kita informacija (el. pirkimas, pagal 13 ar 91 str., žaliasis, energetinis...)</t>
  </si>
  <si>
    <t>Mažos vertės pirkimas apklausos žodžiu būdu</t>
  </si>
  <si>
    <t>PASLAUGOS</t>
  </si>
  <si>
    <t>Paslauga</t>
  </si>
  <si>
    <t>Pagal SVPT 49.10.12 str.</t>
  </si>
  <si>
    <t>paslauga</t>
  </si>
  <si>
    <t>Interneto paslaugos</t>
  </si>
  <si>
    <t>I Į "Žaibas"</t>
  </si>
  <si>
    <t>1 d.</t>
  </si>
  <si>
    <t>1d.</t>
  </si>
  <si>
    <t>1 mėn.</t>
  </si>
  <si>
    <t>Pagal SVPT 49.10.13 str.</t>
  </si>
  <si>
    <t>Skelbimai rajoninėje spaudoje</t>
  </si>
  <si>
    <t>sutartis žodinė, s.f.  PV Nr. 1339</t>
  </si>
  <si>
    <t>UAB  "Pokyčių  valdymas",   į.k. 302655185</t>
  </si>
  <si>
    <t>kvalifikacijos kėlimo kursai</t>
  </si>
  <si>
    <t>raktų gamyba</t>
  </si>
  <si>
    <t>pirkimo - pardavimo kvitas AIN Nr. 0155808</t>
  </si>
  <si>
    <t>draudimo paslauga</t>
  </si>
  <si>
    <t>AB "Lietuvos draudimas" 110051834</t>
  </si>
  <si>
    <t>Pagal SVPT 49.10.14.str.</t>
  </si>
  <si>
    <t>12m.</t>
  </si>
  <si>
    <t>sutartis žodinė,  s.f.   Nr. 404764063; 404767895.</t>
  </si>
  <si>
    <t>Pagal SVPT 49.10.13. str.</t>
  </si>
  <si>
    <t>sutartis žodinė, s.f.  EMC Nr. 170144</t>
  </si>
  <si>
    <t>UAB  "Ekonomikos mokymų centras",   į.k. 120454883</t>
  </si>
  <si>
    <t>sutartis žodinė, s.f.  MK Nr. 8856</t>
  </si>
  <si>
    <t>UAB "Merkio kraštas" į.k. 184610829</t>
  </si>
  <si>
    <t>sutartis žodinė, s.f.  MK Nr. 8869</t>
  </si>
  <si>
    <t>Transporto nuomos  paslauga</t>
  </si>
  <si>
    <t>Varėnos sporto centras, į.k. 304170647</t>
  </si>
  <si>
    <t>sutartis žodinė, s.f.  SC  Nr. 0000027</t>
  </si>
  <si>
    <t>lipdukų su užrašais gamyba</t>
  </si>
  <si>
    <t xml:space="preserve">Paslauga </t>
  </si>
  <si>
    <t>sutartis žodinė,  s.f.  MAT  Nr. 0007857</t>
  </si>
  <si>
    <t>I.Į "Aibės matas" 149845691</t>
  </si>
  <si>
    <t>2017 M. SAUSIO MĖN. ATLIKTŲ PIRKIMŲ REGISTRACIJOS ŽURNALAS</t>
  </si>
  <si>
    <t xml:space="preserve">bilietų gamyba </t>
  </si>
  <si>
    <t>UAB "Alytaus spaustuvė" 149632191</t>
  </si>
  <si>
    <t>sutartis raštu , s.f.  AAA Nr. 64615</t>
  </si>
  <si>
    <t>Mažos vertės pirkimas apklausos CVPIS priemonėmis.</t>
  </si>
  <si>
    <t>Pagal SVPT - 13.1.;  49.6. str.</t>
  </si>
  <si>
    <t>Pagal SVPT 49.10.8;  49.10.13str.</t>
  </si>
  <si>
    <t>sutartis žodinė, s.f.  V Nr. 1634</t>
  </si>
  <si>
    <t>VšĮ Linijinių šokių mokykla "LINEDANCE LT"302644235</t>
  </si>
  <si>
    <t>kasetės pildymas</t>
  </si>
  <si>
    <t>Pagal SVPT 49.10.12str.</t>
  </si>
  <si>
    <t>sutartis žodinė, s.f.   AAA Nr. 64693</t>
  </si>
  <si>
    <t>V.Ivančiko IĮ "Žaibas" 184540843</t>
  </si>
  <si>
    <t>techninė patalpų apsauga</t>
  </si>
  <si>
    <t>Mažos vertės pirkimas apklausos  CVPIS priemonėmis</t>
  </si>
  <si>
    <t>sutartis raštu, s.f.   GRI Nr. 414867</t>
  </si>
  <si>
    <t>UAB "GRIFS AG" 111813091</t>
  </si>
  <si>
    <t>maitinimo paslauga</t>
  </si>
  <si>
    <t>Pagal SVPT 49.10.18.str.</t>
  </si>
  <si>
    <t>UAB "Silida" 302868742</t>
  </si>
  <si>
    <t>sutartis žodinė,  s.f.  SIL  Nr. 2017011</t>
  </si>
  <si>
    <t>Pagal SVPT 49.10.18 str.</t>
  </si>
  <si>
    <t>sutartis raštu, sutartis Nr. 2017/01/20-1</t>
  </si>
  <si>
    <t xml:space="preserve">UAB "Pramogų vėjas"  į.k.300637135 </t>
  </si>
  <si>
    <t>muzikos instrumentų derinimas</t>
  </si>
  <si>
    <t>50860000.</t>
  </si>
  <si>
    <t>Pagal SVPT 49.10.13.str.</t>
  </si>
  <si>
    <t>sutartis žodinė,  Pirkimo -Pardavimo kvitas Nr. A-058</t>
  </si>
  <si>
    <t>Algimantas Likerauskas JO 523149-1</t>
  </si>
  <si>
    <t>sutartis žodinė, s.f.  AA  Nr. 6718037</t>
  </si>
  <si>
    <t>UAB "Moller auto Alytus" 149695665</t>
  </si>
  <si>
    <t>1sav.</t>
  </si>
  <si>
    <t>sutartis žodinė, s.f.  MK Nr. 8961</t>
  </si>
  <si>
    <t>koncertinė programa</t>
  </si>
  <si>
    <t>sutartis žodinė,  s.f. TAIV Nr. 040</t>
  </si>
  <si>
    <t>Tautvydas Augustinas 38810190616</t>
  </si>
  <si>
    <t>sutartis žodinė, s.f.  RVS Nr. 00007123</t>
  </si>
  <si>
    <t>UAB "Renuva" į.k. 184837353</t>
  </si>
  <si>
    <t>siuntų   paslaugos</t>
  </si>
  <si>
    <t>UAB "Varėnos knyga" 184552774</t>
  </si>
  <si>
    <t>sutartis žodinė,  s.f.  AA Nr. 0597283</t>
  </si>
  <si>
    <t>sutartis žodinė,  s.f.  ULE  Nr. 3016</t>
  </si>
  <si>
    <t>UAB "Ūlė" 184524839</t>
  </si>
  <si>
    <t>2017-02.28</t>
  </si>
  <si>
    <t>1 m.</t>
  </si>
  <si>
    <t>2017 M. VASARIO MĖN. ATLIKTŲ PIRKIMŲ REGISTRACIJOS ŽURNALAS</t>
  </si>
  <si>
    <t>sutartis žodinė, s.f.  MK Nr. 9007</t>
  </si>
  <si>
    <t>2017 M. KOVO MĖN. ATLIKTŲ PIRKIMŲ REGISTRACIJOS ŽURNALAS</t>
  </si>
  <si>
    <t>renginio organizavimas</t>
  </si>
  <si>
    <t>Pagal SVPT 49.10.13str.</t>
  </si>
  <si>
    <t xml:space="preserve">sutartis žodinė, s.f.  Nr. </t>
  </si>
  <si>
    <t>UAB "Startus" 303267748</t>
  </si>
  <si>
    <t>1mėn.</t>
  </si>
  <si>
    <t>92111250-9</t>
  </si>
  <si>
    <t>Tomas Stonys</t>
  </si>
  <si>
    <t>Video dizainas</t>
  </si>
  <si>
    <t>sutartis žodinė,   s. f. MIR Nr. 6</t>
  </si>
  <si>
    <t>Profilaktinis sveikatos tikrinimas</t>
  </si>
  <si>
    <t>sutartis žodinė, s.f. LIG Nr. 478</t>
  </si>
  <si>
    <t>VŠ. Į Varėnos ligoninė į.k. 190126626</t>
  </si>
  <si>
    <t xml:space="preserve">1m. </t>
  </si>
  <si>
    <t>sutartis žodinė, s.f.  MK Nr. 9027</t>
  </si>
  <si>
    <t>sutartis žodinė, s.f.  MK Nr. 9034</t>
  </si>
  <si>
    <t>sutartis raštu, s.f.   GRI Nr. 421085</t>
  </si>
  <si>
    <t>79713000.</t>
  </si>
  <si>
    <t>sutartis žodinė, s.f.  MK Nr. 9045</t>
  </si>
  <si>
    <t>remonto darbai</t>
  </si>
  <si>
    <t>sutartis žodinė, s.f. VSF Nr. 000842</t>
  </si>
  <si>
    <t>Virginijaus Šležo firma 135065382</t>
  </si>
  <si>
    <t>logotipo gamyba</t>
  </si>
  <si>
    <t xml:space="preserve">sutartis žodinė,  s.f.  Nr. </t>
  </si>
  <si>
    <t>Tadas Juozapaitis 37410011124</t>
  </si>
  <si>
    <t>sutartis žodinė, s.f.  RVS Nr. 00007158</t>
  </si>
  <si>
    <t>sutartis žodinė, s.f.  MK Nr. 9095</t>
  </si>
  <si>
    <t>sutartis žodinė, s.f.  MK Nr. 9088</t>
  </si>
  <si>
    <t>sutartis raštu , s.f.  AAA Nr. 65655</t>
  </si>
  <si>
    <t>I Į "Žaibas" 184540843</t>
  </si>
  <si>
    <t>balionų dekoracijos</t>
  </si>
  <si>
    <t>sutartis žodinė, s.f. SR Nr. 005</t>
  </si>
  <si>
    <t>Ramunė Leikuvienė  47805010814</t>
  </si>
  <si>
    <t>dekoracijų gamyba</t>
  </si>
  <si>
    <t>sutartis žodinė,  s.f. AAA Nr. 0011302</t>
  </si>
  <si>
    <t>UAB "AAA Baltic reklama"111542537</t>
  </si>
  <si>
    <t>sutartis žodinė, s.f.  LIVADIS Nr. 1704011</t>
  </si>
  <si>
    <t>VšĮ Lietuvos viešojo administravimo institutas 124629643</t>
  </si>
  <si>
    <t>transporto  paslaugos</t>
  </si>
  <si>
    <t>Pagal SVPT 49.10.12.str.</t>
  </si>
  <si>
    <t>sutartis žodinė,  s.f.  AP Nr. 102137</t>
  </si>
  <si>
    <t>UAB "Varėnos autobusų parkas"  184536236</t>
  </si>
  <si>
    <t>V Į Registrų centras 124110246</t>
  </si>
  <si>
    <t>dokumentų registracija</t>
  </si>
  <si>
    <t>sutartis žodinė,  s.f.   Nr. 14218323-2</t>
  </si>
  <si>
    <t>sutartis raštu, 2017-04-18 Nr. PR-3</t>
  </si>
  <si>
    <t>Lietuvos muzikos rėmimo fondas 190726852</t>
  </si>
  <si>
    <t>3mėn.</t>
  </si>
  <si>
    <t>koncertinės programos atlikimas</t>
  </si>
  <si>
    <t>sutartis žodinė, s.f.  MK Nr. 9127</t>
  </si>
  <si>
    <t>sutartis raštu, s.f.   GRI Nr. 428041</t>
  </si>
  <si>
    <t>sutartis žodinė,  s.f.  MAT  Nr. 0008058</t>
  </si>
  <si>
    <t>sutartis žodinė, s.f.  SPK Nr. 0013754</t>
  </si>
  <si>
    <t>vertimo paslaugos</t>
  </si>
  <si>
    <t>Tatjana Saulevičienė 45412270080</t>
  </si>
  <si>
    <t>sutartis žodinė, kvitas   TAA  Nr. 0058310</t>
  </si>
  <si>
    <t>elektroninė spauda</t>
  </si>
  <si>
    <t>UAB "Teisės aktų gidas" 303227426</t>
  </si>
  <si>
    <t>1m.</t>
  </si>
  <si>
    <t>sutartis žodinė,  s.f.  AŽ Nr. 0000145</t>
  </si>
  <si>
    <t>Varėnos "Ąžuolo" gimnazija 190108756</t>
  </si>
  <si>
    <t>48312000.</t>
  </si>
  <si>
    <t>sutartis žodinė, s.f.  TAG Nr. 3088</t>
  </si>
  <si>
    <t>ekskursijos vedimas</t>
  </si>
  <si>
    <t>Sūduvos kultūros centras - muziejus 300001094</t>
  </si>
  <si>
    <t>92500000.</t>
  </si>
  <si>
    <t>sutartis žodinė, s.f.  VKM Nr. 106</t>
  </si>
  <si>
    <t>sutartis žodinė, s.f.  LNM Nr. B000049</t>
  </si>
  <si>
    <t>Lietuvos Nacionalinis Muziejus 190756849</t>
  </si>
  <si>
    <t>siuvimo paslauga</t>
  </si>
  <si>
    <t>sutartis žodinė, P-P kvitas   Nr. 2718111</t>
  </si>
  <si>
    <t>Rasa Leonavičienė OC590353-1</t>
  </si>
  <si>
    <t>sutartis žodinė, s.f.  MK Nr. 9137</t>
  </si>
  <si>
    <t>sutartis žodinė, s.f.  MK Nr. 9120</t>
  </si>
  <si>
    <t>sutartis žodinė, s.f.  SC  Nr. 0000061</t>
  </si>
  <si>
    <t>sutartis žodinė, s.f.   Nr. BL-17-04-119758</t>
  </si>
  <si>
    <t>UADBB "Balto link" 225259240</t>
  </si>
  <si>
    <t>kopijavimo įrangos nuoma</t>
  </si>
  <si>
    <t>UAB "Dvi kryptys plius" 302506825</t>
  </si>
  <si>
    <t>Pagal SVPT 49.10.15 str.</t>
  </si>
  <si>
    <t>sutartis žodinė, s.f.  2KPL  Nr. 0003343</t>
  </si>
  <si>
    <t>auto  remonto paslaugos</t>
  </si>
  <si>
    <t>UAB "Autodis" 302439045</t>
  </si>
  <si>
    <t>sutartis žodinė,  s.f. AUS   Nr. 0005557</t>
  </si>
  <si>
    <t>sutartis žodinė,  s.f.  AA Nr. 0642343</t>
  </si>
  <si>
    <t>sutartis žodinė, s.f.  MK Nr. 9178</t>
  </si>
  <si>
    <t>sutartis žodinė, s.f.  RVS Nr. 00007178</t>
  </si>
  <si>
    <t>2017 M. BALANDŽIO MĖN. ATLIKTŲ PIRKIMŲ REGISTRACIJOS ŽURNALAS</t>
  </si>
  <si>
    <t>Varėnos  autobusų parkas, į.k. 184536236</t>
  </si>
  <si>
    <t>sutartis žodinė, s.f.  AP Nr. 102225</t>
  </si>
  <si>
    <t>priešgaisrinės sistemos patikra</t>
  </si>
  <si>
    <t>UAB "RASR" 142115191</t>
  </si>
  <si>
    <t>2017.04.24</t>
  </si>
  <si>
    <t>1 ketv.</t>
  </si>
  <si>
    <t>sutartis raštu , s.f.  AAA Nr. 66141</t>
  </si>
  <si>
    <t>kompiuterinės įrangos derinimo  paslaugos</t>
  </si>
  <si>
    <t>Pagal SVPT - 49.10.12. str.</t>
  </si>
  <si>
    <t>sutartis žodžiu  , s.f. AAA  Nr. 66187</t>
  </si>
  <si>
    <t>50610000.</t>
  </si>
  <si>
    <t>sutartis žodinė,  Pirkimo -Pardavimo kvitas Nr. A-064</t>
  </si>
  <si>
    <t>sutartis žodinė, pirkimo - pardavimo  kvitas AIN   Nr. 0155831</t>
  </si>
  <si>
    <t>Gintas Vilbikas LV501811-1</t>
  </si>
  <si>
    <t>Pagal SVPT 49.10.18str.</t>
  </si>
  <si>
    <t>UAB "Dzūkų kelias" 184839176</t>
  </si>
  <si>
    <t>sutartis žodinė,  s.f.  M Nr. 37</t>
  </si>
  <si>
    <t>sutartis žodinė, s.f.  MK Nr. 9213</t>
  </si>
  <si>
    <t>sutartis žodinė,  s.f.  AP Nr. 102240</t>
  </si>
  <si>
    <t>sutartis žodinė,  s.f.  LKC Nr. 0003170</t>
  </si>
  <si>
    <t>VŠĮ Lazdijų kultūros centras 165438848</t>
  </si>
  <si>
    <t>Derinimo paslaugos</t>
  </si>
  <si>
    <t>sutartis žodinė,  s.f.  MAZ Nr. 0038605</t>
  </si>
  <si>
    <t>UAB "Mazgas" 133113177</t>
  </si>
  <si>
    <t>Pagal SVPt 49.10.13str.</t>
  </si>
  <si>
    <t>sutartis žodinė, s.f.  ADA Nr. 8807</t>
  </si>
  <si>
    <t>Administracijos darbuotojų asociacija 301819500</t>
  </si>
  <si>
    <t>sutartis žodinė, s.f.   Nr. 10469209</t>
  </si>
  <si>
    <t>ADB "Gjensidige" 110057869</t>
  </si>
  <si>
    <t>3d.</t>
  </si>
  <si>
    <t>UADBB "Seesam" 302677744.</t>
  </si>
  <si>
    <t>sutartis žodinė, s.f.   Nr</t>
  </si>
  <si>
    <t>sutartis žodinė,  s.f.  AA Nr. 0597361</t>
  </si>
  <si>
    <t>sutartis žodinė, s.f.  RVS Nr. 00007210</t>
  </si>
  <si>
    <t>sutartis raštu , s.f.  AAA Nr. 66605</t>
  </si>
  <si>
    <t>2017 M. GEGUŽĖS MĖN. ATLIKTŲ PIRKIMŲ REGISTRACIJOS ŽURNALAS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</si>
</sst>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C0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14" fontId="6" fillId="0" borderId="8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5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10" zoomScaleNormal="110" workbookViewId="0">
      <selection activeCell="K8" sqref="K8"/>
    </sheetView>
  </sheetViews>
  <sheetFormatPr defaultRowHeight="15"/>
  <cols>
    <col min="1" max="1" width="6.42578125" customWidth="1"/>
    <col min="2" max="2" width="24.5703125" customWidth="1"/>
    <col min="3" max="3" width="21.5703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1.28515625" customWidth="1"/>
    <col min="10" max="10" width="13" customWidth="1"/>
    <col min="11" max="11" width="16" customWidth="1"/>
    <col min="12" max="12" width="15.140625" customWidth="1"/>
  </cols>
  <sheetData>
    <row r="1" spans="1:14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4">
      <c r="B3" s="38" t="s">
        <v>217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4" ht="15.75" customHeight="1" thickBot="1">
      <c r="A4" s="4"/>
      <c r="B4" s="4"/>
      <c r="C4" s="4"/>
      <c r="D4" s="2"/>
      <c r="E4" s="3"/>
      <c r="F4" s="13" t="s">
        <v>13</v>
      </c>
      <c r="G4" s="1"/>
      <c r="H4" s="1"/>
      <c r="I4" s="1"/>
    </row>
    <row r="5" spans="1:14" s="9" customFormat="1" ht="163.5" customHeight="1" thickBot="1">
      <c r="A5" s="6" t="s">
        <v>0</v>
      </c>
      <c r="B5" s="6" t="s">
        <v>6</v>
      </c>
      <c r="C5" s="7" t="s">
        <v>10</v>
      </c>
      <c r="D5" s="7" t="s">
        <v>7</v>
      </c>
      <c r="E5" s="6" t="s">
        <v>1</v>
      </c>
      <c r="F5" s="7" t="s">
        <v>8</v>
      </c>
      <c r="G5" s="6" t="s">
        <v>2</v>
      </c>
      <c r="H5" s="6" t="s">
        <v>3</v>
      </c>
      <c r="I5" s="6" t="s">
        <v>4</v>
      </c>
      <c r="J5" s="6" t="s">
        <v>5</v>
      </c>
      <c r="K5" s="7" t="s">
        <v>9</v>
      </c>
      <c r="L5" s="8" t="s">
        <v>11</v>
      </c>
    </row>
    <row r="6" spans="1:14" s="17" customFormat="1" ht="51">
      <c r="A6" s="20">
        <v>1</v>
      </c>
      <c r="B6" s="20" t="s">
        <v>23</v>
      </c>
      <c r="C6" s="27" t="s">
        <v>16</v>
      </c>
      <c r="D6" s="27">
        <v>79824000</v>
      </c>
      <c r="E6" s="18" t="s">
        <v>12</v>
      </c>
      <c r="F6" s="19" t="s">
        <v>22</v>
      </c>
      <c r="G6" s="20" t="s">
        <v>167</v>
      </c>
      <c r="H6" s="18" t="s">
        <v>38</v>
      </c>
      <c r="I6" s="28">
        <v>42860</v>
      </c>
      <c r="J6" s="20" t="s">
        <v>20</v>
      </c>
      <c r="K6" s="27">
        <v>12.1</v>
      </c>
      <c r="L6" s="14"/>
    </row>
    <row r="7" spans="1:14" s="15" customFormat="1" ht="51">
      <c r="A7" s="18">
        <v>2</v>
      </c>
      <c r="B7" s="18" t="s">
        <v>71</v>
      </c>
      <c r="C7" s="19" t="s">
        <v>44</v>
      </c>
      <c r="D7" s="34" t="s">
        <v>72</v>
      </c>
      <c r="E7" s="18" t="s">
        <v>12</v>
      </c>
      <c r="F7" s="19" t="s">
        <v>73</v>
      </c>
      <c r="G7" s="20" t="s">
        <v>193</v>
      </c>
      <c r="H7" s="18" t="s">
        <v>75</v>
      </c>
      <c r="I7" s="21">
        <v>42864</v>
      </c>
      <c r="J7" s="35" t="s">
        <v>20</v>
      </c>
      <c r="K7" s="19">
        <v>30</v>
      </c>
      <c r="L7" s="16"/>
    </row>
    <row r="8" spans="1:14" s="15" customFormat="1" ht="51">
      <c r="A8" s="18">
        <v>3</v>
      </c>
      <c r="B8" s="18" t="s">
        <v>27</v>
      </c>
      <c r="C8" s="19" t="s">
        <v>14</v>
      </c>
      <c r="D8" s="19">
        <v>98390000</v>
      </c>
      <c r="E8" s="18" t="s">
        <v>12</v>
      </c>
      <c r="F8" s="19" t="s">
        <v>15</v>
      </c>
      <c r="G8" s="20" t="s">
        <v>194</v>
      </c>
      <c r="H8" s="18" t="s">
        <v>195</v>
      </c>
      <c r="I8" s="21">
        <v>42864</v>
      </c>
      <c r="J8" s="22" t="s">
        <v>20</v>
      </c>
      <c r="K8" s="23">
        <v>6</v>
      </c>
      <c r="L8" s="16"/>
    </row>
    <row r="9" spans="1:14" s="17" customFormat="1" ht="51">
      <c r="A9" s="20">
        <v>4</v>
      </c>
      <c r="B9" s="20" t="s">
        <v>23</v>
      </c>
      <c r="C9" s="27" t="s">
        <v>16</v>
      </c>
      <c r="D9" s="27">
        <v>79824000</v>
      </c>
      <c r="E9" s="18" t="s">
        <v>12</v>
      </c>
      <c r="F9" s="19" t="s">
        <v>22</v>
      </c>
      <c r="G9" s="20" t="s">
        <v>199</v>
      </c>
      <c r="H9" s="18" t="s">
        <v>38</v>
      </c>
      <c r="I9" s="28">
        <v>42867</v>
      </c>
      <c r="J9" s="20" t="s">
        <v>20</v>
      </c>
      <c r="K9" s="27">
        <v>12.1</v>
      </c>
      <c r="L9" s="14"/>
    </row>
    <row r="10" spans="1:14" s="12" customFormat="1" ht="51">
      <c r="A10" s="20">
        <v>5</v>
      </c>
      <c r="B10" s="20" t="s">
        <v>132</v>
      </c>
      <c r="C10" s="19" t="s">
        <v>44</v>
      </c>
      <c r="D10" s="24">
        <v>60172000</v>
      </c>
      <c r="E10" s="18" t="s">
        <v>12</v>
      </c>
      <c r="F10" s="19" t="s">
        <v>196</v>
      </c>
      <c r="G10" s="20" t="s">
        <v>198</v>
      </c>
      <c r="H10" s="20" t="s">
        <v>197</v>
      </c>
      <c r="I10" s="25">
        <v>42868</v>
      </c>
      <c r="J10" s="26" t="s">
        <v>20</v>
      </c>
      <c r="K10" s="20">
        <v>248</v>
      </c>
      <c r="L10" s="20"/>
      <c r="M10" s="29"/>
      <c r="N10" s="29"/>
    </row>
    <row r="11" spans="1:14" s="15" customFormat="1" ht="51">
      <c r="A11" s="20">
        <v>6</v>
      </c>
      <c r="B11" s="18" t="s">
        <v>43</v>
      </c>
      <c r="C11" s="19" t="s">
        <v>44</v>
      </c>
      <c r="D11" s="24">
        <v>22459000</v>
      </c>
      <c r="E11" s="18" t="s">
        <v>12</v>
      </c>
      <c r="F11" s="19" t="s">
        <v>15</v>
      </c>
      <c r="G11" s="20" t="s">
        <v>45</v>
      </c>
      <c r="H11" s="18" t="s">
        <v>46</v>
      </c>
      <c r="I11" s="21">
        <v>42871</v>
      </c>
      <c r="J11" s="26" t="s">
        <v>20</v>
      </c>
      <c r="K11" s="19">
        <v>20.51</v>
      </c>
      <c r="L11" s="14"/>
    </row>
    <row r="12" spans="1:14" s="15" customFormat="1" ht="51">
      <c r="A12" s="20">
        <v>7</v>
      </c>
      <c r="B12" s="20" t="s">
        <v>132</v>
      </c>
      <c r="C12" s="19" t="s">
        <v>44</v>
      </c>
      <c r="D12" s="24">
        <v>60172000</v>
      </c>
      <c r="E12" s="18" t="s">
        <v>12</v>
      </c>
      <c r="F12" s="19" t="s">
        <v>133</v>
      </c>
      <c r="G12" s="20" t="s">
        <v>200</v>
      </c>
      <c r="H12" s="20" t="s">
        <v>135</v>
      </c>
      <c r="I12" s="25">
        <v>42841</v>
      </c>
      <c r="J12" s="26" t="s">
        <v>20</v>
      </c>
      <c r="K12" s="20">
        <v>93.17</v>
      </c>
      <c r="L12" s="14"/>
    </row>
    <row r="13" spans="1:14" s="15" customFormat="1" ht="51">
      <c r="A13" s="20">
        <v>8</v>
      </c>
      <c r="B13" s="20" t="s">
        <v>132</v>
      </c>
      <c r="C13" s="19" t="s">
        <v>44</v>
      </c>
      <c r="D13" s="24">
        <v>60172000</v>
      </c>
      <c r="E13" s="18" t="s">
        <v>12</v>
      </c>
      <c r="F13" s="19" t="s">
        <v>65</v>
      </c>
      <c r="G13" s="20" t="s">
        <v>201</v>
      </c>
      <c r="H13" s="20" t="s">
        <v>202</v>
      </c>
      <c r="I13" s="25">
        <v>42871</v>
      </c>
      <c r="J13" s="26" t="s">
        <v>20</v>
      </c>
      <c r="K13" s="20">
        <v>140</v>
      </c>
      <c r="L13" s="14"/>
    </row>
    <row r="14" spans="1:14" s="15" customFormat="1" ht="51">
      <c r="A14" s="20">
        <v>9</v>
      </c>
      <c r="B14" s="20" t="s">
        <v>203</v>
      </c>
      <c r="C14" s="19" t="s">
        <v>44</v>
      </c>
      <c r="D14" s="24">
        <v>50710000</v>
      </c>
      <c r="E14" s="18" t="s">
        <v>12</v>
      </c>
      <c r="F14" s="19" t="s">
        <v>133</v>
      </c>
      <c r="G14" s="20" t="s">
        <v>204</v>
      </c>
      <c r="H14" s="20" t="s">
        <v>205</v>
      </c>
      <c r="I14" s="25">
        <v>42871</v>
      </c>
      <c r="J14" s="26" t="s">
        <v>20</v>
      </c>
      <c r="K14" s="20">
        <v>181.5</v>
      </c>
      <c r="L14" s="14"/>
    </row>
    <row r="15" spans="1:14" s="17" customFormat="1" ht="51">
      <c r="A15" s="18">
        <v>10</v>
      </c>
      <c r="B15" s="18" t="s">
        <v>29</v>
      </c>
      <c r="C15" s="19" t="s">
        <v>14</v>
      </c>
      <c r="D15" s="24">
        <v>66516100</v>
      </c>
      <c r="E15" s="18" t="s">
        <v>12</v>
      </c>
      <c r="F15" s="19" t="s">
        <v>15</v>
      </c>
      <c r="G15" s="20" t="s">
        <v>213</v>
      </c>
      <c r="H15" s="18" t="s">
        <v>212</v>
      </c>
      <c r="I15" s="21">
        <v>42507</v>
      </c>
      <c r="J15" s="26" t="s">
        <v>211</v>
      </c>
      <c r="K15" s="19">
        <v>41</v>
      </c>
      <c r="L15" s="14"/>
    </row>
    <row r="16" spans="1:14" s="15" customFormat="1" ht="51">
      <c r="A16" s="18">
        <v>11</v>
      </c>
      <c r="B16" s="18" t="s">
        <v>26</v>
      </c>
      <c r="C16" s="19" t="s">
        <v>14</v>
      </c>
      <c r="D16" s="19">
        <v>80511000</v>
      </c>
      <c r="E16" s="18" t="s">
        <v>12</v>
      </c>
      <c r="F16" s="19" t="s">
        <v>206</v>
      </c>
      <c r="G16" s="20" t="s">
        <v>207</v>
      </c>
      <c r="H16" s="18" t="s">
        <v>208</v>
      </c>
      <c r="I16" s="21">
        <v>42879</v>
      </c>
      <c r="J16" s="22" t="s">
        <v>20</v>
      </c>
      <c r="K16" s="23">
        <v>75</v>
      </c>
      <c r="L16" s="16"/>
    </row>
    <row r="17" spans="1:12" s="17" customFormat="1" ht="51">
      <c r="A17" s="18">
        <v>12</v>
      </c>
      <c r="B17" s="18" t="s">
        <v>29</v>
      </c>
      <c r="C17" s="19" t="s">
        <v>14</v>
      </c>
      <c r="D17" s="24">
        <v>66516100</v>
      </c>
      <c r="E17" s="18" t="s">
        <v>12</v>
      </c>
      <c r="F17" s="19" t="s">
        <v>15</v>
      </c>
      <c r="G17" s="20" t="s">
        <v>209</v>
      </c>
      <c r="H17" s="18" t="s">
        <v>210</v>
      </c>
      <c r="I17" s="21">
        <v>42516</v>
      </c>
      <c r="J17" s="26" t="s">
        <v>99</v>
      </c>
      <c r="K17" s="19">
        <v>25.9</v>
      </c>
      <c r="L17" s="14"/>
    </row>
    <row r="18" spans="1:12" s="17" customFormat="1" ht="51">
      <c r="A18" s="20">
        <v>13</v>
      </c>
      <c r="B18" s="20" t="s">
        <v>23</v>
      </c>
      <c r="C18" s="27" t="s">
        <v>16</v>
      </c>
      <c r="D18" s="27">
        <v>79824000</v>
      </c>
      <c r="E18" s="18" t="s">
        <v>12</v>
      </c>
      <c r="F18" s="19" t="s">
        <v>22</v>
      </c>
      <c r="G18" s="20" t="s">
        <v>143</v>
      </c>
      <c r="H18" s="18" t="s">
        <v>38</v>
      </c>
      <c r="I18" s="28">
        <v>42881</v>
      </c>
      <c r="J18" s="20" t="s">
        <v>20</v>
      </c>
      <c r="K18" s="27">
        <v>12.1</v>
      </c>
      <c r="L18" s="14"/>
    </row>
    <row r="19" spans="1:12" s="15" customFormat="1" ht="51">
      <c r="A19" s="20">
        <v>14</v>
      </c>
      <c r="B19" s="20" t="s">
        <v>85</v>
      </c>
      <c r="C19" s="19" t="s">
        <v>44</v>
      </c>
      <c r="D19" s="24">
        <v>64121200</v>
      </c>
      <c r="E19" s="18" t="s">
        <v>12</v>
      </c>
      <c r="F19" s="19" t="s">
        <v>57</v>
      </c>
      <c r="G19" s="20" t="s">
        <v>214</v>
      </c>
      <c r="H19" s="20" t="s">
        <v>86</v>
      </c>
      <c r="I19" s="25">
        <v>42885</v>
      </c>
      <c r="J19" s="26" t="s">
        <v>20</v>
      </c>
      <c r="K19" s="20">
        <v>30.17</v>
      </c>
      <c r="L19" s="14"/>
    </row>
    <row r="20" spans="1:12" s="17" customFormat="1" ht="51">
      <c r="A20" s="20">
        <v>15</v>
      </c>
      <c r="B20" s="20" t="s">
        <v>23</v>
      </c>
      <c r="C20" s="27" t="s">
        <v>16</v>
      </c>
      <c r="D20" s="27">
        <v>79824000</v>
      </c>
      <c r="E20" s="18" t="s">
        <v>12</v>
      </c>
      <c r="F20" s="19" t="s">
        <v>22</v>
      </c>
      <c r="G20" s="20" t="s">
        <v>215</v>
      </c>
      <c r="H20" s="18" t="s">
        <v>84</v>
      </c>
      <c r="I20" s="28">
        <v>42885</v>
      </c>
      <c r="J20" s="20" t="s">
        <v>20</v>
      </c>
      <c r="K20" s="27">
        <v>14.04</v>
      </c>
      <c r="L20" s="14"/>
    </row>
    <row r="21" spans="1:12" s="17" customFormat="1" ht="63.75">
      <c r="A21" s="20">
        <v>16</v>
      </c>
      <c r="B21" s="20" t="s">
        <v>17</v>
      </c>
      <c r="C21" s="27" t="s">
        <v>16</v>
      </c>
      <c r="D21" s="27">
        <v>72400000</v>
      </c>
      <c r="E21" s="18" t="s">
        <v>51</v>
      </c>
      <c r="F21" s="19" t="s">
        <v>52</v>
      </c>
      <c r="G21" s="20" t="s">
        <v>216</v>
      </c>
      <c r="H21" s="18" t="s">
        <v>123</v>
      </c>
      <c r="I21" s="28">
        <v>42886</v>
      </c>
      <c r="J21" s="20" t="s">
        <v>91</v>
      </c>
      <c r="K21" s="27">
        <v>72.599999999999994</v>
      </c>
      <c r="L21" s="14"/>
    </row>
    <row r="22" spans="1:12" s="17" customFormat="1" ht="12.75">
      <c r="A22" s="20"/>
      <c r="B22" s="20"/>
      <c r="C22" s="27"/>
      <c r="D22" s="27"/>
      <c r="E22" s="18"/>
      <c r="F22" s="19"/>
      <c r="G22" s="20"/>
      <c r="H22" s="18"/>
      <c r="I22" s="28"/>
      <c r="J22" s="20"/>
      <c r="K22" s="27"/>
      <c r="L22" s="14"/>
    </row>
    <row r="23" spans="1:12" s="17" customFormat="1" ht="12.75">
      <c r="A23" s="20"/>
      <c r="B23" s="20"/>
      <c r="C23" s="27"/>
      <c r="D23" s="27"/>
      <c r="E23" s="18"/>
      <c r="F23" s="19"/>
      <c r="G23" s="20"/>
      <c r="H23" s="18"/>
      <c r="I23" s="28"/>
      <c r="J23" s="20"/>
      <c r="K23" s="27"/>
      <c r="L23" s="14"/>
    </row>
    <row r="24" spans="1:12" s="17" customFormat="1" ht="12.75">
      <c r="A24" s="20"/>
      <c r="B24" s="20"/>
      <c r="C24" s="27"/>
      <c r="D24" s="27"/>
      <c r="E24" s="18"/>
      <c r="F24" s="19"/>
      <c r="G24" s="20"/>
      <c r="H24" s="18"/>
      <c r="I24" s="28"/>
      <c r="J24" s="20"/>
      <c r="K24" s="27"/>
      <c r="L24" s="14"/>
    </row>
    <row r="25" spans="1:12" s="17" customFormat="1" ht="12.75">
      <c r="A25" s="20"/>
      <c r="B25" s="20"/>
      <c r="C25" s="27"/>
      <c r="D25" s="24"/>
      <c r="E25" s="18"/>
      <c r="F25" s="19"/>
      <c r="G25" s="20"/>
      <c r="H25" s="18"/>
      <c r="I25" s="28"/>
      <c r="J25" s="25"/>
      <c r="K25" s="27"/>
      <c r="L25" s="14"/>
    </row>
    <row r="26" spans="1:12" s="17" customFormat="1" ht="12.75">
      <c r="A26" s="20"/>
      <c r="B26" s="20"/>
      <c r="C26" s="27"/>
      <c r="D26" s="27"/>
      <c r="E26" s="18"/>
      <c r="F26" s="19"/>
      <c r="G26" s="20"/>
      <c r="H26" s="18"/>
      <c r="I26" s="28"/>
      <c r="J26" s="20"/>
      <c r="K26" s="27"/>
      <c r="L26" s="14"/>
    </row>
    <row r="27" spans="1:12" s="17" customFormat="1" ht="12.75">
      <c r="A27" s="20"/>
      <c r="B27" s="20"/>
      <c r="C27" s="27"/>
      <c r="D27" s="27"/>
      <c r="E27" s="18"/>
      <c r="F27" s="19"/>
      <c r="G27" s="20"/>
      <c r="H27" s="18"/>
      <c r="I27" s="28"/>
      <c r="J27" s="20"/>
      <c r="K27" s="27"/>
      <c r="L27" s="14"/>
    </row>
    <row r="28" spans="1:12" s="12" customFormat="1" ht="12.75">
      <c r="A28" s="20"/>
      <c r="B28" s="20"/>
      <c r="C28" s="27"/>
      <c r="D28" s="27"/>
      <c r="E28" s="18"/>
      <c r="F28" s="19"/>
      <c r="G28" s="20"/>
      <c r="H28" s="18"/>
      <c r="I28" s="28"/>
      <c r="J28" s="20"/>
      <c r="K28" s="27"/>
      <c r="L28" s="11"/>
    </row>
    <row r="29" spans="1:12" s="12" customFormat="1" ht="12.75">
      <c r="A29" s="20"/>
      <c r="B29" s="20"/>
      <c r="C29" s="27"/>
      <c r="D29" s="27"/>
      <c r="E29" s="18"/>
      <c r="F29" s="19"/>
      <c r="G29" s="20"/>
      <c r="H29" s="20"/>
      <c r="I29" s="28"/>
      <c r="J29" s="20"/>
      <c r="K29" s="27"/>
      <c r="L29" s="11"/>
    </row>
    <row r="30" spans="1:12" s="12" customFormat="1" ht="12.75">
      <c r="A30" s="20"/>
      <c r="B30" s="20"/>
      <c r="C30" s="27"/>
      <c r="D30" s="27"/>
      <c r="E30" s="18"/>
      <c r="F30" s="19"/>
      <c r="G30" s="20"/>
      <c r="H30" s="20"/>
      <c r="I30" s="30"/>
      <c r="J30" s="20"/>
      <c r="K30" s="27">
        <f>SUM(K6:K29)</f>
        <v>1014.1899999999999</v>
      </c>
      <c r="L30" s="11"/>
    </row>
    <row r="31" spans="1:12" s="12" customFormat="1" ht="12.75">
      <c r="A31" s="20"/>
      <c r="B31" s="18"/>
      <c r="C31" s="19"/>
      <c r="D31" s="19"/>
      <c r="E31" s="18"/>
      <c r="F31" s="19"/>
      <c r="G31" s="20"/>
      <c r="H31" s="18"/>
      <c r="I31" s="30"/>
      <c r="J31" s="20"/>
      <c r="K31" s="27"/>
      <c r="L31" s="11"/>
    </row>
    <row r="32" spans="1:12" s="12" customFormat="1" ht="12.75">
      <c r="A32" s="20"/>
      <c r="B32" s="20"/>
      <c r="C32" s="27"/>
      <c r="D32" s="27"/>
      <c r="E32" s="18"/>
      <c r="F32" s="19"/>
      <c r="G32" s="20"/>
      <c r="H32" s="20"/>
      <c r="I32" s="20"/>
      <c r="J32" s="20"/>
      <c r="K32" s="20"/>
      <c r="L32" s="11"/>
    </row>
    <row r="33" spans="1:12" s="12" customFormat="1" ht="12.75">
      <c r="A33" s="20"/>
      <c r="B33" s="20"/>
      <c r="C33" s="20"/>
      <c r="D33" s="20"/>
      <c r="E33" s="18"/>
      <c r="F33" s="19"/>
      <c r="G33" s="20"/>
      <c r="H33" s="20"/>
      <c r="I33" s="20"/>
      <c r="J33" s="20"/>
      <c r="K33" s="20"/>
      <c r="L33" s="11"/>
    </row>
    <row r="34" spans="1:12" s="12" customFormat="1" ht="12.75">
      <c r="A34" s="20"/>
      <c r="B34" s="20"/>
      <c r="C34" s="20"/>
      <c r="D34" s="20"/>
      <c r="E34" s="18"/>
      <c r="F34" s="19"/>
      <c r="G34" s="20"/>
      <c r="H34" s="20"/>
      <c r="I34" s="20"/>
      <c r="J34" s="20"/>
      <c r="K34" s="20"/>
      <c r="L34" s="11"/>
    </row>
    <row r="35" spans="1:12" s="12" customFormat="1" ht="12.75">
      <c r="A35" s="20"/>
      <c r="B35" s="20"/>
      <c r="C35" s="20"/>
      <c r="D35" s="20"/>
      <c r="E35" s="18"/>
      <c r="F35" s="19"/>
      <c r="G35" s="20"/>
      <c r="H35" s="20"/>
      <c r="I35" s="20"/>
      <c r="J35" s="20"/>
      <c r="K35" s="20"/>
      <c r="L35" s="11"/>
    </row>
    <row r="36" spans="1: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2"/>
    </row>
    <row r="38" spans="1: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2">
      <c r="H39">
        <v>2</v>
      </c>
    </row>
    <row r="40" spans="1:12">
      <c r="H40" s="5"/>
    </row>
  </sheetData>
  <mergeCells count="2">
    <mergeCell ref="A1:L1"/>
    <mergeCell ref="B3:L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opLeftCell="A29" zoomScale="110" zoomScaleNormal="110" workbookViewId="0">
      <selection activeCell="A50" sqref="A49:B50"/>
    </sheetView>
  </sheetViews>
  <sheetFormatPr defaultRowHeight="15"/>
  <cols>
    <col min="1" max="1" width="6.42578125" customWidth="1"/>
    <col min="2" max="2" width="24.5703125" customWidth="1"/>
    <col min="3" max="3" width="21.5703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1.28515625" customWidth="1"/>
    <col min="10" max="10" width="13" customWidth="1"/>
    <col min="11" max="11" width="16" customWidth="1"/>
    <col min="12" max="12" width="15.140625" customWidth="1"/>
  </cols>
  <sheetData>
    <row r="1" spans="1:1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>
      <c r="B3" s="38" t="s">
        <v>181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thickBot="1">
      <c r="A4" s="4"/>
      <c r="B4" s="4"/>
      <c r="C4" s="4"/>
      <c r="D4" s="2"/>
      <c r="E4" s="3"/>
      <c r="F4" s="13" t="s">
        <v>13</v>
      </c>
      <c r="G4" s="1"/>
      <c r="H4" s="1"/>
      <c r="I4" s="1"/>
    </row>
    <row r="5" spans="1:12" s="9" customFormat="1" ht="163.5" customHeight="1" thickBot="1">
      <c r="A5" s="6" t="s">
        <v>0</v>
      </c>
      <c r="B5" s="6" t="s">
        <v>6</v>
      </c>
      <c r="C5" s="7" t="s">
        <v>10</v>
      </c>
      <c r="D5" s="7" t="s">
        <v>7</v>
      </c>
      <c r="E5" s="6" t="s">
        <v>1</v>
      </c>
      <c r="F5" s="7" t="s">
        <v>8</v>
      </c>
      <c r="G5" s="6" t="s">
        <v>2</v>
      </c>
      <c r="H5" s="6" t="s">
        <v>3</v>
      </c>
      <c r="I5" s="6" t="s">
        <v>4</v>
      </c>
      <c r="J5" s="6" t="s">
        <v>5</v>
      </c>
      <c r="K5" s="7" t="s">
        <v>9</v>
      </c>
      <c r="L5" s="8" t="s">
        <v>11</v>
      </c>
    </row>
    <row r="6" spans="1:12" s="17" customFormat="1" ht="51">
      <c r="A6" s="20">
        <v>1</v>
      </c>
      <c r="B6" s="20" t="s">
        <v>124</v>
      </c>
      <c r="C6" s="27" t="s">
        <v>16</v>
      </c>
      <c r="D6" s="27">
        <v>37529000</v>
      </c>
      <c r="E6" s="18" t="s">
        <v>12</v>
      </c>
      <c r="F6" s="19" t="s">
        <v>68</v>
      </c>
      <c r="G6" s="20" t="s">
        <v>125</v>
      </c>
      <c r="H6" s="18" t="s">
        <v>126</v>
      </c>
      <c r="I6" s="28">
        <v>42826</v>
      </c>
      <c r="J6" s="20" t="s">
        <v>20</v>
      </c>
      <c r="K6" s="27">
        <v>50</v>
      </c>
      <c r="L6" s="14"/>
    </row>
    <row r="7" spans="1:12" s="15" customFormat="1" ht="51">
      <c r="A7" s="20">
        <v>2</v>
      </c>
      <c r="B7" s="18" t="s">
        <v>127</v>
      </c>
      <c r="C7" s="19" t="s">
        <v>14</v>
      </c>
      <c r="D7" s="24">
        <v>79822500</v>
      </c>
      <c r="E7" s="18" t="s">
        <v>12</v>
      </c>
      <c r="F7" s="19" t="s">
        <v>73</v>
      </c>
      <c r="G7" s="20" t="s">
        <v>128</v>
      </c>
      <c r="H7" s="20" t="s">
        <v>129</v>
      </c>
      <c r="I7" s="25">
        <v>42828</v>
      </c>
      <c r="J7" s="26" t="s">
        <v>78</v>
      </c>
      <c r="K7" s="20">
        <v>72.599999999999994</v>
      </c>
      <c r="L7" s="16"/>
    </row>
    <row r="8" spans="1:12" s="15" customFormat="1" ht="51">
      <c r="A8" s="18">
        <v>3</v>
      </c>
      <c r="B8" s="18" t="s">
        <v>26</v>
      </c>
      <c r="C8" s="19" t="s">
        <v>14</v>
      </c>
      <c r="D8" s="19">
        <v>80511000</v>
      </c>
      <c r="E8" s="18" t="s">
        <v>12</v>
      </c>
      <c r="F8" s="19" t="s">
        <v>15</v>
      </c>
      <c r="G8" s="20" t="s">
        <v>130</v>
      </c>
      <c r="H8" s="18" t="s">
        <v>131</v>
      </c>
      <c r="I8" s="21">
        <v>42829</v>
      </c>
      <c r="J8" s="22" t="s">
        <v>20</v>
      </c>
      <c r="K8" s="23">
        <v>56</v>
      </c>
      <c r="L8" s="16"/>
    </row>
    <row r="9" spans="1:12" s="17" customFormat="1" ht="51">
      <c r="A9" s="20">
        <v>4</v>
      </c>
      <c r="B9" s="20" t="s">
        <v>23</v>
      </c>
      <c r="C9" s="27" t="s">
        <v>16</v>
      </c>
      <c r="D9" s="27">
        <v>79824000</v>
      </c>
      <c r="E9" s="18" t="s">
        <v>12</v>
      </c>
      <c r="F9" s="19" t="s">
        <v>22</v>
      </c>
      <c r="G9" s="20" t="s">
        <v>167</v>
      </c>
      <c r="H9" s="18" t="s">
        <v>38</v>
      </c>
      <c r="I9" s="28">
        <v>42832</v>
      </c>
      <c r="J9" s="20" t="s">
        <v>20</v>
      </c>
      <c r="K9" s="27">
        <v>12.1</v>
      </c>
      <c r="L9" s="14"/>
    </row>
    <row r="10" spans="1:12" s="15" customFormat="1" ht="51">
      <c r="A10" s="20">
        <v>5</v>
      </c>
      <c r="B10" s="20" t="s">
        <v>132</v>
      </c>
      <c r="C10" s="19" t="s">
        <v>44</v>
      </c>
      <c r="D10" s="24">
        <v>60172000</v>
      </c>
      <c r="E10" s="18" t="s">
        <v>12</v>
      </c>
      <c r="F10" s="19" t="s">
        <v>133</v>
      </c>
      <c r="G10" s="20" t="s">
        <v>134</v>
      </c>
      <c r="H10" s="20" t="s">
        <v>135</v>
      </c>
      <c r="I10" s="25">
        <v>42835</v>
      </c>
      <c r="J10" s="26" t="s">
        <v>20</v>
      </c>
      <c r="K10" s="20">
        <v>276.97000000000003</v>
      </c>
      <c r="L10" s="14"/>
    </row>
    <row r="11" spans="1:12" s="15" customFormat="1" ht="63.75">
      <c r="A11" s="18">
        <v>6</v>
      </c>
      <c r="B11" s="18" t="s">
        <v>60</v>
      </c>
      <c r="C11" s="19" t="s">
        <v>14</v>
      </c>
      <c r="D11" s="19">
        <v>79713000</v>
      </c>
      <c r="E11" s="18" t="s">
        <v>61</v>
      </c>
      <c r="F11" s="19" t="s">
        <v>31</v>
      </c>
      <c r="G11" s="20" t="s">
        <v>144</v>
      </c>
      <c r="H11" s="18" t="s">
        <v>63</v>
      </c>
      <c r="I11" s="21">
        <v>42837</v>
      </c>
      <c r="J11" s="22" t="s">
        <v>21</v>
      </c>
      <c r="K11" s="23">
        <v>25.08</v>
      </c>
      <c r="L11" s="16"/>
    </row>
    <row r="12" spans="1:12" s="15" customFormat="1" ht="51">
      <c r="A12" s="20">
        <v>7</v>
      </c>
      <c r="B12" s="18" t="s">
        <v>137</v>
      </c>
      <c r="C12" s="19" t="s">
        <v>16</v>
      </c>
      <c r="D12" s="24">
        <v>70000000</v>
      </c>
      <c r="E12" s="18" t="s">
        <v>12</v>
      </c>
      <c r="F12" s="19" t="s">
        <v>96</v>
      </c>
      <c r="G12" s="20" t="s">
        <v>138</v>
      </c>
      <c r="H12" s="20" t="s">
        <v>136</v>
      </c>
      <c r="I12" s="25">
        <v>42838</v>
      </c>
      <c r="J12" s="26" t="s">
        <v>78</v>
      </c>
      <c r="K12" s="20">
        <v>24.93</v>
      </c>
      <c r="L12" s="16"/>
    </row>
    <row r="13" spans="1:12" s="17" customFormat="1" ht="51">
      <c r="A13" s="20">
        <v>8</v>
      </c>
      <c r="B13" s="20" t="s">
        <v>23</v>
      </c>
      <c r="C13" s="27" t="s">
        <v>16</v>
      </c>
      <c r="D13" s="27">
        <v>79824000</v>
      </c>
      <c r="E13" s="18" t="s">
        <v>12</v>
      </c>
      <c r="F13" s="19" t="s">
        <v>22</v>
      </c>
      <c r="G13" s="20" t="s">
        <v>143</v>
      </c>
      <c r="H13" s="18" t="s">
        <v>38</v>
      </c>
      <c r="I13" s="28">
        <v>42839</v>
      </c>
      <c r="J13" s="20" t="s">
        <v>20</v>
      </c>
      <c r="K13" s="27">
        <v>12.1</v>
      </c>
      <c r="L13" s="14"/>
    </row>
    <row r="14" spans="1:12" s="15" customFormat="1" ht="51">
      <c r="A14" s="18">
        <v>9</v>
      </c>
      <c r="B14" s="18" t="s">
        <v>142</v>
      </c>
      <c r="C14" s="19" t="s">
        <v>14</v>
      </c>
      <c r="D14" s="19">
        <v>92312000</v>
      </c>
      <c r="E14" s="18" t="s">
        <v>12</v>
      </c>
      <c r="F14" s="19" t="s">
        <v>96</v>
      </c>
      <c r="G14" s="20" t="s">
        <v>139</v>
      </c>
      <c r="H14" s="18" t="s">
        <v>140</v>
      </c>
      <c r="I14" s="21">
        <v>42843</v>
      </c>
      <c r="J14" s="22" t="s">
        <v>141</v>
      </c>
      <c r="K14" s="23">
        <v>1900</v>
      </c>
      <c r="L14" s="16"/>
    </row>
    <row r="15" spans="1:12" s="15" customFormat="1" ht="51">
      <c r="A15" s="20">
        <v>10</v>
      </c>
      <c r="B15" s="18" t="s">
        <v>43</v>
      </c>
      <c r="C15" s="19" t="s">
        <v>44</v>
      </c>
      <c r="D15" s="24">
        <v>22459000</v>
      </c>
      <c r="E15" s="18" t="s">
        <v>12</v>
      </c>
      <c r="F15" s="19" t="s">
        <v>15</v>
      </c>
      <c r="G15" s="20" t="s">
        <v>145</v>
      </c>
      <c r="H15" s="18" t="s">
        <v>46</v>
      </c>
      <c r="I15" s="21">
        <v>42839</v>
      </c>
      <c r="J15" s="26" t="s">
        <v>20</v>
      </c>
      <c r="K15" s="19">
        <v>72.3</v>
      </c>
      <c r="L15" s="14"/>
    </row>
    <row r="16" spans="1:12" s="17" customFormat="1" ht="51">
      <c r="A16" s="20">
        <v>11</v>
      </c>
      <c r="B16" s="20" t="s">
        <v>48</v>
      </c>
      <c r="C16" s="27" t="s">
        <v>16</v>
      </c>
      <c r="D16" s="20">
        <v>22458000</v>
      </c>
      <c r="E16" s="18" t="s">
        <v>12</v>
      </c>
      <c r="F16" s="19" t="s">
        <v>15</v>
      </c>
      <c r="G16" s="20" t="s">
        <v>146</v>
      </c>
      <c r="H16" s="18" t="s">
        <v>49</v>
      </c>
      <c r="I16" s="28">
        <v>42839</v>
      </c>
      <c r="J16" s="20" t="s">
        <v>78</v>
      </c>
      <c r="K16" s="27">
        <v>405.35</v>
      </c>
      <c r="L16" s="14"/>
    </row>
    <row r="17" spans="1:12" s="17" customFormat="1" ht="51">
      <c r="A17" s="20">
        <v>12</v>
      </c>
      <c r="B17" s="20" t="s">
        <v>150</v>
      </c>
      <c r="C17" s="27" t="s">
        <v>16</v>
      </c>
      <c r="D17" s="24" t="s">
        <v>155</v>
      </c>
      <c r="E17" s="18" t="s">
        <v>12</v>
      </c>
      <c r="F17" s="19" t="s">
        <v>22</v>
      </c>
      <c r="G17" s="20" t="s">
        <v>156</v>
      </c>
      <c r="H17" s="18" t="s">
        <v>151</v>
      </c>
      <c r="I17" s="28">
        <v>42844</v>
      </c>
      <c r="J17" s="20" t="s">
        <v>152</v>
      </c>
      <c r="K17" s="27">
        <v>68</v>
      </c>
      <c r="L17" s="14"/>
    </row>
    <row r="18" spans="1:12" s="17" customFormat="1" ht="51">
      <c r="A18" s="20">
        <v>13</v>
      </c>
      <c r="B18" s="20" t="s">
        <v>147</v>
      </c>
      <c r="C18" s="27" t="s">
        <v>16</v>
      </c>
      <c r="D18" s="27">
        <v>79540000</v>
      </c>
      <c r="E18" s="18" t="s">
        <v>12</v>
      </c>
      <c r="F18" s="19" t="s">
        <v>22</v>
      </c>
      <c r="G18" s="20" t="s">
        <v>149</v>
      </c>
      <c r="H18" s="18" t="s">
        <v>148</v>
      </c>
      <c r="I18" s="28">
        <v>42845</v>
      </c>
      <c r="J18" s="20" t="s">
        <v>21</v>
      </c>
      <c r="K18" s="27">
        <v>300</v>
      </c>
      <c r="L18" s="14"/>
    </row>
    <row r="19" spans="1:12" s="17" customFormat="1" ht="51">
      <c r="A19" s="20">
        <v>14</v>
      </c>
      <c r="B19" s="20" t="s">
        <v>23</v>
      </c>
      <c r="C19" s="27" t="s">
        <v>16</v>
      </c>
      <c r="D19" s="27">
        <v>79824000</v>
      </c>
      <c r="E19" s="18" t="s">
        <v>12</v>
      </c>
      <c r="F19" s="19" t="s">
        <v>22</v>
      </c>
      <c r="G19" s="20" t="s">
        <v>166</v>
      </c>
      <c r="H19" s="18" t="s">
        <v>38</v>
      </c>
      <c r="I19" s="28">
        <v>42846</v>
      </c>
      <c r="J19" s="20" t="s">
        <v>20</v>
      </c>
      <c r="K19" s="27">
        <v>12.1</v>
      </c>
      <c r="L19" s="14"/>
    </row>
    <row r="20" spans="1:12" s="17" customFormat="1" ht="51">
      <c r="A20" s="18">
        <v>15</v>
      </c>
      <c r="B20" s="18" t="s">
        <v>157</v>
      </c>
      <c r="C20" s="19" t="s">
        <v>16</v>
      </c>
      <c r="D20" s="24" t="s">
        <v>159</v>
      </c>
      <c r="E20" s="18" t="s">
        <v>12</v>
      </c>
      <c r="F20" s="19" t="s">
        <v>22</v>
      </c>
      <c r="G20" s="20" t="s">
        <v>160</v>
      </c>
      <c r="H20" s="18" t="s">
        <v>158</v>
      </c>
      <c r="I20" s="28">
        <v>42846</v>
      </c>
      <c r="J20" s="20" t="s">
        <v>20</v>
      </c>
      <c r="K20" s="19">
        <v>130</v>
      </c>
      <c r="L20" s="33"/>
    </row>
    <row r="21" spans="1:12" s="17" customFormat="1" ht="51">
      <c r="A21" s="18">
        <v>16</v>
      </c>
      <c r="B21" s="18" t="s">
        <v>157</v>
      </c>
      <c r="C21" s="19" t="s">
        <v>16</v>
      </c>
      <c r="D21" s="24" t="s">
        <v>159</v>
      </c>
      <c r="E21" s="18" t="s">
        <v>12</v>
      </c>
      <c r="F21" s="19" t="s">
        <v>22</v>
      </c>
      <c r="G21" s="20" t="s">
        <v>161</v>
      </c>
      <c r="H21" s="18" t="s">
        <v>162</v>
      </c>
      <c r="I21" s="28">
        <v>42846</v>
      </c>
      <c r="J21" s="20" t="s">
        <v>20</v>
      </c>
      <c r="K21" s="19">
        <v>12</v>
      </c>
      <c r="L21" s="33"/>
    </row>
    <row r="22" spans="1:12" s="17" customFormat="1" ht="63.75">
      <c r="A22" s="18">
        <v>17</v>
      </c>
      <c r="B22" s="18" t="s">
        <v>184</v>
      </c>
      <c r="C22" s="19" t="s">
        <v>16</v>
      </c>
      <c r="D22" s="24" t="s">
        <v>192</v>
      </c>
      <c r="E22" s="18" t="s">
        <v>51</v>
      </c>
      <c r="F22" s="19" t="s">
        <v>31</v>
      </c>
      <c r="G22" s="20" t="s">
        <v>161</v>
      </c>
      <c r="H22" s="18" t="s">
        <v>185</v>
      </c>
      <c r="I22" s="28" t="s">
        <v>186</v>
      </c>
      <c r="J22" s="20" t="s">
        <v>187</v>
      </c>
      <c r="K22" s="19">
        <v>242</v>
      </c>
      <c r="L22" s="33"/>
    </row>
    <row r="23" spans="1:12" s="37" customFormat="1" ht="51">
      <c r="A23" s="18">
        <v>18</v>
      </c>
      <c r="B23" s="18" t="s">
        <v>64</v>
      </c>
      <c r="C23" s="19" t="s">
        <v>44</v>
      </c>
      <c r="D23" s="24">
        <v>55320000</v>
      </c>
      <c r="E23" s="18" t="s">
        <v>12</v>
      </c>
      <c r="F23" s="19" t="s">
        <v>65</v>
      </c>
      <c r="G23" s="20" t="s">
        <v>153</v>
      </c>
      <c r="H23" s="20" t="s">
        <v>154</v>
      </c>
      <c r="I23" s="25">
        <v>42849</v>
      </c>
      <c r="J23" s="26" t="s">
        <v>20</v>
      </c>
      <c r="K23" s="23">
        <v>203.2</v>
      </c>
      <c r="L23" s="36"/>
    </row>
    <row r="24" spans="1:12" s="15" customFormat="1" ht="51">
      <c r="A24" s="20">
        <v>19</v>
      </c>
      <c r="B24" s="18" t="s">
        <v>175</v>
      </c>
      <c r="C24" s="19" t="s">
        <v>44</v>
      </c>
      <c r="D24" s="24">
        <v>50113100</v>
      </c>
      <c r="E24" s="18" t="s">
        <v>12</v>
      </c>
      <c r="F24" s="19" t="s">
        <v>31</v>
      </c>
      <c r="G24" s="20" t="s">
        <v>177</v>
      </c>
      <c r="H24" s="20" t="s">
        <v>176</v>
      </c>
      <c r="I24" s="25">
        <v>42850</v>
      </c>
      <c r="J24" s="26" t="s">
        <v>20</v>
      </c>
      <c r="K24" s="20">
        <v>799.64</v>
      </c>
      <c r="L24" s="16"/>
    </row>
    <row r="25" spans="1:12" s="17" customFormat="1" ht="51">
      <c r="A25" s="20">
        <v>20</v>
      </c>
      <c r="B25" s="20" t="s">
        <v>40</v>
      </c>
      <c r="C25" s="20" t="s">
        <v>16</v>
      </c>
      <c r="D25" s="20">
        <v>60171000</v>
      </c>
      <c r="E25" s="18" t="s">
        <v>12</v>
      </c>
      <c r="F25" s="19" t="s">
        <v>15</v>
      </c>
      <c r="G25" s="20" t="s">
        <v>183</v>
      </c>
      <c r="H25" s="18" t="s">
        <v>182</v>
      </c>
      <c r="I25" s="28">
        <v>42850</v>
      </c>
      <c r="J25" s="20" t="s">
        <v>19</v>
      </c>
      <c r="K25" s="27">
        <v>150.69</v>
      </c>
      <c r="L25" s="14"/>
    </row>
    <row r="26" spans="1:12" s="17" customFormat="1" ht="51">
      <c r="A26" s="20">
        <v>21</v>
      </c>
      <c r="B26" s="20" t="s">
        <v>40</v>
      </c>
      <c r="C26" s="20" t="s">
        <v>16</v>
      </c>
      <c r="D26" s="20">
        <v>60171000</v>
      </c>
      <c r="E26" s="18" t="s">
        <v>12</v>
      </c>
      <c r="F26" s="19" t="s">
        <v>15</v>
      </c>
      <c r="G26" s="20" t="s">
        <v>168</v>
      </c>
      <c r="H26" s="18" t="s">
        <v>41</v>
      </c>
      <c r="I26" s="28">
        <v>42850</v>
      </c>
      <c r="J26" s="20" t="s">
        <v>19</v>
      </c>
      <c r="K26" s="27">
        <v>93.5</v>
      </c>
      <c r="L26" s="14"/>
    </row>
    <row r="27" spans="1:12" s="17" customFormat="1" ht="51">
      <c r="A27" s="18">
        <v>22</v>
      </c>
      <c r="B27" s="18" t="s">
        <v>171</v>
      </c>
      <c r="C27" s="19" t="s">
        <v>16</v>
      </c>
      <c r="D27" s="20">
        <v>79900000</v>
      </c>
      <c r="E27" s="18" t="s">
        <v>12</v>
      </c>
      <c r="F27" s="19" t="s">
        <v>173</v>
      </c>
      <c r="G27" s="20" t="s">
        <v>174</v>
      </c>
      <c r="H27" s="18" t="s">
        <v>172</v>
      </c>
      <c r="I27" s="21">
        <v>42851</v>
      </c>
      <c r="J27" s="20" t="s">
        <v>99</v>
      </c>
      <c r="K27" s="19">
        <v>190.49</v>
      </c>
      <c r="L27" s="14"/>
    </row>
    <row r="28" spans="1:12" s="15" customFormat="1" ht="51">
      <c r="A28" s="20">
        <v>23</v>
      </c>
      <c r="B28" s="20" t="s">
        <v>85</v>
      </c>
      <c r="C28" s="19" t="s">
        <v>44</v>
      </c>
      <c r="D28" s="24">
        <v>64121200</v>
      </c>
      <c r="E28" s="18" t="s">
        <v>12</v>
      </c>
      <c r="F28" s="19" t="s">
        <v>57</v>
      </c>
      <c r="G28" s="20" t="s">
        <v>178</v>
      </c>
      <c r="H28" s="20" t="s">
        <v>86</v>
      </c>
      <c r="I28" s="25">
        <v>42851</v>
      </c>
      <c r="J28" s="26" t="s">
        <v>20</v>
      </c>
      <c r="K28" s="20">
        <v>32.4</v>
      </c>
      <c r="L28" s="14"/>
    </row>
    <row r="29" spans="1:12" s="17" customFormat="1" ht="51">
      <c r="A29" s="18">
        <v>24</v>
      </c>
      <c r="B29" s="18" t="s">
        <v>29</v>
      </c>
      <c r="C29" s="19" t="s">
        <v>14</v>
      </c>
      <c r="D29" s="24">
        <v>66516100</v>
      </c>
      <c r="E29" s="18" t="s">
        <v>12</v>
      </c>
      <c r="F29" s="19" t="s">
        <v>15</v>
      </c>
      <c r="G29" s="20" t="s">
        <v>169</v>
      </c>
      <c r="H29" s="18" t="s">
        <v>170</v>
      </c>
      <c r="I29" s="21">
        <v>42486</v>
      </c>
      <c r="J29" s="26" t="s">
        <v>78</v>
      </c>
      <c r="K29" s="19">
        <v>180</v>
      </c>
      <c r="L29" s="14"/>
    </row>
    <row r="30" spans="1:12" s="17" customFormat="1" ht="51">
      <c r="A30" s="20">
        <v>25</v>
      </c>
      <c r="B30" s="20" t="s">
        <v>23</v>
      </c>
      <c r="C30" s="27" t="s">
        <v>16</v>
      </c>
      <c r="D30" s="27">
        <v>79824000</v>
      </c>
      <c r="E30" s="18" t="s">
        <v>12</v>
      </c>
      <c r="F30" s="19" t="s">
        <v>22</v>
      </c>
      <c r="G30" s="20" t="s">
        <v>179</v>
      </c>
      <c r="H30" s="18" t="s">
        <v>38</v>
      </c>
      <c r="I30" s="28">
        <v>42853</v>
      </c>
      <c r="J30" s="20" t="s">
        <v>20</v>
      </c>
      <c r="K30" s="27">
        <v>12.1</v>
      </c>
      <c r="L30" s="14"/>
    </row>
    <row r="31" spans="1:12" s="17" customFormat="1" ht="63.75">
      <c r="A31" s="20">
        <v>26</v>
      </c>
      <c r="B31" s="20" t="s">
        <v>17</v>
      </c>
      <c r="C31" s="27" t="s">
        <v>16</v>
      </c>
      <c r="D31" s="27">
        <v>72400000</v>
      </c>
      <c r="E31" s="18" t="s">
        <v>51</v>
      </c>
      <c r="F31" s="19" t="s">
        <v>52</v>
      </c>
      <c r="G31" s="20" t="s">
        <v>188</v>
      </c>
      <c r="H31" s="18" t="s">
        <v>123</v>
      </c>
      <c r="I31" s="28">
        <v>42853</v>
      </c>
      <c r="J31" s="20" t="s">
        <v>91</v>
      </c>
      <c r="K31" s="27">
        <v>74.599999999999994</v>
      </c>
      <c r="L31" s="14"/>
    </row>
    <row r="32" spans="1:12" s="17" customFormat="1" ht="51">
      <c r="A32" s="20">
        <v>27</v>
      </c>
      <c r="B32" s="20" t="s">
        <v>189</v>
      </c>
      <c r="C32" s="27" t="s">
        <v>16</v>
      </c>
      <c r="D32" s="27">
        <v>72400000</v>
      </c>
      <c r="E32" s="18" t="s">
        <v>12</v>
      </c>
      <c r="F32" s="19" t="s">
        <v>190</v>
      </c>
      <c r="G32" s="20" t="s">
        <v>191</v>
      </c>
      <c r="H32" s="18" t="s">
        <v>18</v>
      </c>
      <c r="I32" s="28">
        <v>42853</v>
      </c>
      <c r="J32" s="20" t="s">
        <v>20</v>
      </c>
      <c r="K32" s="27">
        <v>121.7</v>
      </c>
      <c r="L32" s="14"/>
    </row>
    <row r="33" spans="1:12" s="17" customFormat="1" ht="51">
      <c r="A33" s="20">
        <v>28</v>
      </c>
      <c r="B33" s="20" t="s">
        <v>23</v>
      </c>
      <c r="C33" s="27" t="s">
        <v>16</v>
      </c>
      <c r="D33" s="27">
        <v>79824000</v>
      </c>
      <c r="E33" s="18" t="s">
        <v>12</v>
      </c>
      <c r="F33" s="19" t="s">
        <v>22</v>
      </c>
      <c r="G33" s="20" t="s">
        <v>180</v>
      </c>
      <c r="H33" s="18" t="s">
        <v>84</v>
      </c>
      <c r="I33" s="28">
        <v>42853</v>
      </c>
      <c r="J33" s="20" t="s">
        <v>20</v>
      </c>
      <c r="K33" s="27">
        <v>14.04</v>
      </c>
      <c r="L33" s="14"/>
    </row>
    <row r="34" spans="1:12" s="17" customFormat="1" ht="51">
      <c r="A34" s="20">
        <v>29</v>
      </c>
      <c r="B34" s="20" t="s">
        <v>163</v>
      </c>
      <c r="C34" s="27" t="s">
        <v>44</v>
      </c>
      <c r="D34" s="24">
        <v>98393000</v>
      </c>
      <c r="E34" s="18" t="s">
        <v>12</v>
      </c>
      <c r="F34" s="19" t="s">
        <v>15</v>
      </c>
      <c r="G34" s="20" t="s">
        <v>164</v>
      </c>
      <c r="H34" s="18" t="s">
        <v>165</v>
      </c>
      <c r="I34" s="28">
        <v>42854</v>
      </c>
      <c r="J34" s="25" t="s">
        <v>78</v>
      </c>
      <c r="K34" s="27">
        <v>90</v>
      </c>
      <c r="L34" s="14"/>
    </row>
    <row r="35" spans="1:12" s="17" customFormat="1" ht="12.75">
      <c r="A35" s="20"/>
      <c r="B35" s="20"/>
      <c r="C35" s="27"/>
      <c r="D35" s="27"/>
      <c r="E35" s="18"/>
      <c r="F35" s="19"/>
      <c r="G35" s="20"/>
      <c r="H35" s="18"/>
      <c r="I35" s="28"/>
      <c r="J35" s="20"/>
      <c r="K35" s="27"/>
      <c r="L35" s="14"/>
    </row>
    <row r="36" spans="1:12" s="17" customFormat="1" ht="12.75">
      <c r="A36" s="20"/>
      <c r="B36" s="20"/>
      <c r="C36" s="27"/>
      <c r="D36" s="27"/>
      <c r="E36" s="18"/>
      <c r="F36" s="19"/>
      <c r="G36" s="20"/>
      <c r="H36" s="18"/>
      <c r="I36" s="28"/>
      <c r="J36" s="20"/>
      <c r="K36" s="27"/>
      <c r="L36" s="14"/>
    </row>
    <row r="37" spans="1:12" s="12" customFormat="1" ht="12.75">
      <c r="A37" s="20"/>
      <c r="B37" s="20"/>
      <c r="C37" s="27"/>
      <c r="D37" s="27"/>
      <c r="E37" s="18"/>
      <c r="F37" s="19"/>
      <c r="G37" s="20"/>
      <c r="H37" s="18"/>
      <c r="I37" s="28"/>
      <c r="J37" s="20"/>
      <c r="K37" s="27"/>
      <c r="L37" s="11"/>
    </row>
    <row r="38" spans="1:12" s="12" customFormat="1" ht="12.75">
      <c r="A38" s="20"/>
      <c r="B38" s="20"/>
      <c r="C38" s="27"/>
      <c r="D38" s="27"/>
      <c r="E38" s="18"/>
      <c r="F38" s="19"/>
      <c r="G38" s="20"/>
      <c r="H38" s="20"/>
      <c r="I38" s="28"/>
      <c r="J38" s="20"/>
      <c r="K38" s="27"/>
      <c r="L38" s="11"/>
    </row>
    <row r="39" spans="1:12" s="12" customFormat="1" ht="12.75">
      <c r="A39" s="20"/>
      <c r="B39" s="20"/>
      <c r="C39" s="27"/>
      <c r="D39" s="27"/>
      <c r="E39" s="18"/>
      <c r="F39" s="19"/>
      <c r="G39" s="20"/>
      <c r="H39" s="20"/>
      <c r="I39" s="30"/>
      <c r="J39" s="20"/>
      <c r="K39" s="27">
        <f>SUM(K6:K38)</f>
        <v>5633.8899999999994</v>
      </c>
      <c r="L39" s="11"/>
    </row>
    <row r="40" spans="1:12" s="12" customFormat="1" ht="12.75">
      <c r="A40" s="20"/>
      <c r="B40" s="18"/>
      <c r="C40" s="19"/>
      <c r="D40" s="19"/>
      <c r="E40" s="18"/>
      <c r="F40" s="19"/>
      <c r="G40" s="20"/>
      <c r="H40" s="18"/>
      <c r="I40" s="30"/>
      <c r="J40" s="20"/>
      <c r="K40" s="27"/>
      <c r="L40" s="11"/>
    </row>
    <row r="41" spans="1:12" s="12" customFormat="1" ht="12.75">
      <c r="A41" s="20"/>
      <c r="B41" s="20"/>
      <c r="C41" s="27"/>
      <c r="D41" s="27"/>
      <c r="E41" s="18"/>
      <c r="F41" s="19"/>
      <c r="G41" s="20"/>
      <c r="H41" s="20"/>
      <c r="I41" s="20"/>
      <c r="J41" s="20"/>
      <c r="K41" s="20"/>
      <c r="L41" s="11"/>
    </row>
    <row r="42" spans="1:12" s="12" customFormat="1" ht="12.75">
      <c r="A42" s="20"/>
      <c r="B42" s="20"/>
      <c r="C42" s="20"/>
      <c r="D42" s="20"/>
      <c r="E42" s="18"/>
      <c r="F42" s="19"/>
      <c r="G42" s="20"/>
      <c r="H42" s="20"/>
      <c r="I42" s="20"/>
      <c r="J42" s="20"/>
      <c r="K42" s="20"/>
      <c r="L42" s="11"/>
    </row>
    <row r="43" spans="1:12" s="12" customFormat="1" ht="12.75">
      <c r="A43" s="20"/>
      <c r="B43" s="20"/>
      <c r="C43" s="20"/>
      <c r="D43" s="20"/>
      <c r="E43" s="18"/>
      <c r="F43" s="19"/>
      <c r="G43" s="20"/>
      <c r="H43" s="20"/>
      <c r="I43" s="20"/>
      <c r="J43" s="20"/>
      <c r="K43" s="20"/>
      <c r="L43" s="11"/>
    </row>
    <row r="44" spans="1:12" s="12" customFormat="1" ht="12.75">
      <c r="A44" s="20"/>
      <c r="B44" s="20"/>
      <c r="C44" s="20"/>
      <c r="D44" s="20"/>
      <c r="E44" s="18"/>
      <c r="F44" s="19"/>
      <c r="G44" s="20"/>
      <c r="H44" s="20"/>
      <c r="I44" s="20"/>
      <c r="J44" s="20"/>
      <c r="K44" s="20"/>
      <c r="L44" s="11"/>
    </row>
    <row r="45" spans="1: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2"/>
    </row>
    <row r="47" spans="1:1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2">
      <c r="H48">
        <v>2</v>
      </c>
    </row>
    <row r="49" spans="8:8">
      <c r="H49" s="5"/>
    </row>
  </sheetData>
  <mergeCells count="2">
    <mergeCell ref="A1:L1"/>
    <mergeCell ref="B3:L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opLeftCell="A13" zoomScale="110" zoomScaleNormal="110" workbookViewId="0">
      <selection activeCell="A19" sqref="A19:XFD19"/>
    </sheetView>
  </sheetViews>
  <sheetFormatPr defaultRowHeight="15"/>
  <cols>
    <col min="1" max="1" width="6.42578125" customWidth="1"/>
    <col min="2" max="2" width="24.5703125" customWidth="1"/>
    <col min="3" max="3" width="21.5703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1.28515625" customWidth="1"/>
    <col min="10" max="10" width="13" customWidth="1"/>
    <col min="11" max="11" width="16" customWidth="1"/>
    <col min="12" max="12" width="15.140625" customWidth="1"/>
  </cols>
  <sheetData>
    <row r="1" spans="1:1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>
      <c r="B3" s="38" t="s">
        <v>94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thickBot="1">
      <c r="A4" s="4"/>
      <c r="B4" s="4"/>
      <c r="C4" s="4"/>
      <c r="D4" s="2"/>
      <c r="E4" s="3"/>
      <c r="F4" s="13" t="s">
        <v>13</v>
      </c>
      <c r="G4" s="1"/>
      <c r="H4" s="1"/>
      <c r="I4" s="1"/>
    </row>
    <row r="5" spans="1:12" s="9" customFormat="1" ht="163.5" customHeight="1" thickBot="1">
      <c r="A5" s="6" t="s">
        <v>0</v>
      </c>
      <c r="B5" s="6" t="s">
        <v>6</v>
      </c>
      <c r="C5" s="7" t="s">
        <v>10</v>
      </c>
      <c r="D5" s="7" t="s">
        <v>7</v>
      </c>
      <c r="E5" s="6" t="s">
        <v>1</v>
      </c>
      <c r="F5" s="7" t="s">
        <v>8</v>
      </c>
      <c r="G5" s="6" t="s">
        <v>2</v>
      </c>
      <c r="H5" s="6" t="s">
        <v>3</v>
      </c>
      <c r="I5" s="6" t="s">
        <v>4</v>
      </c>
      <c r="J5" s="6" t="s">
        <v>5</v>
      </c>
      <c r="K5" s="7" t="s">
        <v>9</v>
      </c>
      <c r="L5" s="8" t="s">
        <v>11</v>
      </c>
    </row>
    <row r="6" spans="1:12" s="17" customFormat="1" ht="51">
      <c r="A6" s="20">
        <v>1</v>
      </c>
      <c r="B6" s="20" t="s">
        <v>104</v>
      </c>
      <c r="C6" s="27" t="s">
        <v>16</v>
      </c>
      <c r="D6" s="27">
        <v>79824000</v>
      </c>
      <c r="E6" s="18" t="s">
        <v>12</v>
      </c>
      <c r="F6" s="19" t="s">
        <v>22</v>
      </c>
      <c r="G6" s="20" t="s">
        <v>105</v>
      </c>
      <c r="H6" s="18" t="s">
        <v>106</v>
      </c>
      <c r="I6" s="28">
        <v>42795</v>
      </c>
      <c r="J6" s="20" t="s">
        <v>107</v>
      </c>
      <c r="K6" s="27">
        <v>511</v>
      </c>
      <c r="L6" s="14"/>
    </row>
    <row r="7" spans="1:12" s="17" customFormat="1" ht="51">
      <c r="A7" s="20">
        <v>2</v>
      </c>
      <c r="B7" s="20" t="s">
        <v>23</v>
      </c>
      <c r="C7" s="27" t="s">
        <v>16</v>
      </c>
      <c r="D7" s="27">
        <v>79824000</v>
      </c>
      <c r="E7" s="18" t="s">
        <v>12</v>
      </c>
      <c r="F7" s="19" t="s">
        <v>22</v>
      </c>
      <c r="G7" s="20" t="s">
        <v>93</v>
      </c>
      <c r="H7" s="18" t="s">
        <v>38</v>
      </c>
      <c r="I7" s="28">
        <v>42797</v>
      </c>
      <c r="J7" s="20" t="s">
        <v>20</v>
      </c>
      <c r="K7" s="27">
        <v>12.1</v>
      </c>
      <c r="L7" s="14"/>
    </row>
    <row r="8" spans="1:12" s="15" customFormat="1" ht="51">
      <c r="A8" s="18">
        <v>3</v>
      </c>
      <c r="B8" s="18" t="s">
        <v>95</v>
      </c>
      <c r="C8" s="19" t="s">
        <v>14</v>
      </c>
      <c r="D8" s="19">
        <v>80511000</v>
      </c>
      <c r="E8" s="18" t="s">
        <v>12</v>
      </c>
      <c r="F8" s="19" t="s">
        <v>96</v>
      </c>
      <c r="G8" s="20" t="s">
        <v>97</v>
      </c>
      <c r="H8" s="18" t="s">
        <v>98</v>
      </c>
      <c r="I8" s="21">
        <v>42802</v>
      </c>
      <c r="J8" s="22" t="s">
        <v>99</v>
      </c>
      <c r="K8" s="23">
        <v>121</v>
      </c>
      <c r="L8" s="16"/>
    </row>
    <row r="9" spans="1:12" s="17" customFormat="1" ht="51">
      <c r="A9" s="20">
        <v>4</v>
      </c>
      <c r="B9" s="20" t="s">
        <v>102</v>
      </c>
      <c r="C9" s="19" t="s">
        <v>44</v>
      </c>
      <c r="D9" s="24" t="s">
        <v>100</v>
      </c>
      <c r="E9" s="18" t="s">
        <v>12</v>
      </c>
      <c r="F9" s="19" t="s">
        <v>22</v>
      </c>
      <c r="G9" s="20" t="s">
        <v>103</v>
      </c>
      <c r="H9" s="20" t="s">
        <v>101</v>
      </c>
      <c r="I9" s="28">
        <v>42802</v>
      </c>
      <c r="J9" s="20" t="s">
        <v>78</v>
      </c>
      <c r="K9" s="27">
        <v>150</v>
      </c>
      <c r="L9" s="14"/>
    </row>
    <row r="10" spans="1:12" s="17" customFormat="1" ht="51">
      <c r="A10" s="20">
        <v>5</v>
      </c>
      <c r="B10" s="20" t="s">
        <v>23</v>
      </c>
      <c r="C10" s="27" t="s">
        <v>16</v>
      </c>
      <c r="D10" s="27">
        <v>79824000</v>
      </c>
      <c r="E10" s="18" t="s">
        <v>12</v>
      </c>
      <c r="F10" s="19" t="s">
        <v>22</v>
      </c>
      <c r="G10" s="20" t="s">
        <v>108</v>
      </c>
      <c r="H10" s="18" t="s">
        <v>38</v>
      </c>
      <c r="I10" s="28">
        <v>42804</v>
      </c>
      <c r="J10" s="20" t="s">
        <v>20</v>
      </c>
      <c r="K10" s="27">
        <v>12.1</v>
      </c>
      <c r="L10" s="14"/>
    </row>
    <row r="11" spans="1:12" s="17" customFormat="1" ht="51">
      <c r="A11" s="20">
        <v>6</v>
      </c>
      <c r="B11" s="20" t="s">
        <v>23</v>
      </c>
      <c r="C11" s="27" t="s">
        <v>16</v>
      </c>
      <c r="D11" s="27">
        <v>79824000</v>
      </c>
      <c r="E11" s="18" t="s">
        <v>12</v>
      </c>
      <c r="F11" s="19" t="s">
        <v>22</v>
      </c>
      <c r="G11" s="20" t="s">
        <v>109</v>
      </c>
      <c r="H11" s="18" t="s">
        <v>38</v>
      </c>
      <c r="I11" s="28">
        <v>42804</v>
      </c>
      <c r="J11" s="20" t="s">
        <v>20</v>
      </c>
      <c r="K11" s="27">
        <v>7.5</v>
      </c>
      <c r="L11" s="14"/>
    </row>
    <row r="12" spans="1:12" s="15" customFormat="1" ht="63.75">
      <c r="A12" s="18">
        <v>7</v>
      </c>
      <c r="B12" s="18" t="s">
        <v>60</v>
      </c>
      <c r="C12" s="19" t="s">
        <v>14</v>
      </c>
      <c r="D12" s="34" t="s">
        <v>111</v>
      </c>
      <c r="E12" s="18" t="s">
        <v>61</v>
      </c>
      <c r="F12" s="19" t="s">
        <v>31</v>
      </c>
      <c r="G12" s="20" t="s">
        <v>110</v>
      </c>
      <c r="H12" s="18" t="s">
        <v>63</v>
      </c>
      <c r="I12" s="21">
        <v>42807</v>
      </c>
      <c r="J12" s="22" t="s">
        <v>21</v>
      </c>
      <c r="K12" s="23">
        <v>25.08</v>
      </c>
      <c r="L12" s="16"/>
    </row>
    <row r="13" spans="1:12" s="17" customFormat="1" ht="51">
      <c r="A13" s="20">
        <v>8</v>
      </c>
      <c r="B13" s="20" t="s">
        <v>23</v>
      </c>
      <c r="C13" s="27" t="s">
        <v>16</v>
      </c>
      <c r="D13" s="27">
        <v>79824000</v>
      </c>
      <c r="E13" s="18" t="s">
        <v>12</v>
      </c>
      <c r="F13" s="19" t="s">
        <v>22</v>
      </c>
      <c r="G13" s="20" t="s">
        <v>112</v>
      </c>
      <c r="H13" s="18" t="s">
        <v>38</v>
      </c>
      <c r="I13" s="28">
        <v>42811</v>
      </c>
      <c r="J13" s="20" t="s">
        <v>20</v>
      </c>
      <c r="K13" s="27">
        <v>12.1</v>
      </c>
      <c r="L13" s="14"/>
    </row>
    <row r="14" spans="1:12" s="17" customFormat="1" ht="51">
      <c r="A14" s="20">
        <v>9</v>
      </c>
      <c r="B14" s="20" t="s">
        <v>113</v>
      </c>
      <c r="C14" s="27" t="s">
        <v>16</v>
      </c>
      <c r="D14" s="27">
        <v>50340000</v>
      </c>
      <c r="E14" s="18" t="s">
        <v>12</v>
      </c>
      <c r="F14" s="19" t="s">
        <v>57</v>
      </c>
      <c r="G14" s="20" t="s">
        <v>114</v>
      </c>
      <c r="H14" s="18" t="s">
        <v>115</v>
      </c>
      <c r="I14" s="28">
        <v>42816</v>
      </c>
      <c r="J14" s="20" t="s">
        <v>20</v>
      </c>
      <c r="K14" s="27">
        <v>332.75</v>
      </c>
      <c r="L14" s="14"/>
    </row>
    <row r="15" spans="1:12" s="15" customFormat="1" ht="51">
      <c r="A15" s="20">
        <v>10</v>
      </c>
      <c r="B15" s="18" t="s">
        <v>116</v>
      </c>
      <c r="C15" s="19" t="s">
        <v>14</v>
      </c>
      <c r="D15" s="24">
        <v>79822500</v>
      </c>
      <c r="E15" s="18" t="s">
        <v>12</v>
      </c>
      <c r="F15" s="19" t="s">
        <v>73</v>
      </c>
      <c r="G15" s="20" t="s">
        <v>117</v>
      </c>
      <c r="H15" s="20" t="s">
        <v>118</v>
      </c>
      <c r="I15" s="25">
        <v>42821</v>
      </c>
      <c r="J15" s="26" t="s">
        <v>78</v>
      </c>
      <c r="K15" s="20">
        <v>50</v>
      </c>
      <c r="L15" s="16"/>
    </row>
    <row r="16" spans="1:12" s="17" customFormat="1" ht="51">
      <c r="A16" s="20">
        <v>11</v>
      </c>
      <c r="B16" s="20" t="s">
        <v>23</v>
      </c>
      <c r="C16" s="27" t="s">
        <v>16</v>
      </c>
      <c r="D16" s="27">
        <v>79824000</v>
      </c>
      <c r="E16" s="18" t="s">
        <v>12</v>
      </c>
      <c r="F16" s="19" t="s">
        <v>22</v>
      </c>
      <c r="G16" s="20" t="s">
        <v>119</v>
      </c>
      <c r="H16" s="18" t="s">
        <v>84</v>
      </c>
      <c r="I16" s="28">
        <v>42825</v>
      </c>
      <c r="J16" s="20" t="s">
        <v>20</v>
      </c>
      <c r="K16" s="27">
        <v>17.55</v>
      </c>
      <c r="L16" s="14"/>
    </row>
    <row r="17" spans="1:12" s="17" customFormat="1" ht="51">
      <c r="A17" s="20">
        <v>12</v>
      </c>
      <c r="B17" s="20" t="s">
        <v>23</v>
      </c>
      <c r="C17" s="27" t="s">
        <v>16</v>
      </c>
      <c r="D17" s="27">
        <v>79824000</v>
      </c>
      <c r="E17" s="18" t="s">
        <v>12</v>
      </c>
      <c r="F17" s="19" t="s">
        <v>22</v>
      </c>
      <c r="G17" s="20" t="s">
        <v>121</v>
      </c>
      <c r="H17" s="18" t="s">
        <v>38</v>
      </c>
      <c r="I17" s="28">
        <v>42825</v>
      </c>
      <c r="J17" s="20" t="s">
        <v>20</v>
      </c>
      <c r="K17" s="27">
        <v>12.1</v>
      </c>
      <c r="L17" s="14"/>
    </row>
    <row r="18" spans="1:12" s="17" customFormat="1" ht="51">
      <c r="A18" s="20">
        <v>13</v>
      </c>
      <c r="B18" s="20" t="s">
        <v>23</v>
      </c>
      <c r="C18" s="27" t="s">
        <v>16</v>
      </c>
      <c r="D18" s="27">
        <v>79824000</v>
      </c>
      <c r="E18" s="18" t="s">
        <v>12</v>
      </c>
      <c r="F18" s="19" t="s">
        <v>22</v>
      </c>
      <c r="G18" s="20" t="s">
        <v>120</v>
      </c>
      <c r="H18" s="18" t="s">
        <v>38</v>
      </c>
      <c r="I18" s="28">
        <v>42825</v>
      </c>
      <c r="J18" s="20" t="s">
        <v>20</v>
      </c>
      <c r="K18" s="27">
        <v>12.18</v>
      </c>
      <c r="L18" s="14"/>
    </row>
    <row r="19" spans="1:12" s="17" customFormat="1" ht="63.75">
      <c r="A19" s="20">
        <v>14</v>
      </c>
      <c r="B19" s="20" t="s">
        <v>17</v>
      </c>
      <c r="C19" s="27" t="s">
        <v>16</v>
      </c>
      <c r="D19" s="27">
        <v>72400000</v>
      </c>
      <c r="E19" s="18" t="s">
        <v>51</v>
      </c>
      <c r="F19" s="19" t="s">
        <v>52</v>
      </c>
      <c r="G19" s="20" t="s">
        <v>122</v>
      </c>
      <c r="H19" s="18" t="s">
        <v>123</v>
      </c>
      <c r="I19" s="28">
        <v>42825</v>
      </c>
      <c r="J19" s="20" t="s">
        <v>91</v>
      </c>
      <c r="K19" s="27">
        <v>84.18</v>
      </c>
      <c r="L19" s="14"/>
    </row>
    <row r="20" spans="1:12" s="12" customFormat="1" ht="12.75">
      <c r="A20" s="20"/>
      <c r="B20" s="20"/>
      <c r="C20" s="27"/>
      <c r="D20" s="27"/>
      <c r="E20" s="18"/>
      <c r="F20" s="19"/>
      <c r="G20" s="20"/>
      <c r="H20" s="18"/>
      <c r="I20" s="28"/>
      <c r="J20" s="20"/>
      <c r="K20" s="27"/>
      <c r="L20" s="11"/>
    </row>
    <row r="21" spans="1:12" s="12" customFormat="1" ht="12.75">
      <c r="A21" s="20"/>
      <c r="B21" s="20"/>
      <c r="C21" s="27"/>
      <c r="D21" s="27"/>
      <c r="E21" s="18"/>
      <c r="F21" s="19"/>
      <c r="G21" s="20"/>
      <c r="H21" s="20"/>
      <c r="I21" s="28"/>
      <c r="J21" s="20"/>
      <c r="K21" s="27"/>
      <c r="L21" s="11"/>
    </row>
    <row r="22" spans="1:12" s="12" customFormat="1" ht="12.75">
      <c r="A22" s="20"/>
      <c r="B22" s="20"/>
      <c r="C22" s="27"/>
      <c r="D22" s="27"/>
      <c r="E22" s="18"/>
      <c r="F22" s="19"/>
      <c r="G22" s="20"/>
      <c r="H22" s="20"/>
      <c r="I22" s="30"/>
      <c r="J22" s="20"/>
      <c r="K22" s="27">
        <f>SUM(K6:K21)</f>
        <v>1359.64</v>
      </c>
      <c r="L22" s="11"/>
    </row>
    <row r="23" spans="1:12" s="12" customFormat="1" ht="12.75">
      <c r="A23" s="20"/>
      <c r="B23" s="18"/>
      <c r="C23" s="19"/>
      <c r="D23" s="19"/>
      <c r="E23" s="18"/>
      <c r="F23" s="19"/>
      <c r="G23" s="20"/>
      <c r="H23" s="18"/>
      <c r="I23" s="30"/>
      <c r="J23" s="20"/>
      <c r="K23" s="27"/>
      <c r="L23" s="11"/>
    </row>
    <row r="24" spans="1:12" s="12" customFormat="1" ht="12.75">
      <c r="A24" s="20"/>
      <c r="B24" s="20"/>
      <c r="C24" s="27"/>
      <c r="D24" s="27"/>
      <c r="E24" s="18"/>
      <c r="F24" s="19"/>
      <c r="G24" s="20"/>
      <c r="H24" s="20"/>
      <c r="I24" s="20"/>
      <c r="J24" s="20"/>
      <c r="K24" s="20"/>
      <c r="L24" s="11"/>
    </row>
    <row r="25" spans="1:12" s="12" customFormat="1" ht="12.75">
      <c r="A25" s="20"/>
      <c r="B25" s="20"/>
      <c r="C25" s="20"/>
      <c r="D25" s="20"/>
      <c r="E25" s="18"/>
      <c r="F25" s="19"/>
      <c r="G25" s="20"/>
      <c r="H25" s="20"/>
      <c r="I25" s="20"/>
      <c r="J25" s="20"/>
      <c r="K25" s="20"/>
      <c r="L25" s="11"/>
    </row>
    <row r="26" spans="1:12" s="12" customFormat="1" ht="12.75">
      <c r="A26" s="20"/>
      <c r="B26" s="20"/>
      <c r="C26" s="20"/>
      <c r="D26" s="20"/>
      <c r="E26" s="18"/>
      <c r="F26" s="19"/>
      <c r="G26" s="20"/>
      <c r="H26" s="20"/>
      <c r="I26" s="20"/>
      <c r="J26" s="20"/>
      <c r="K26" s="20"/>
      <c r="L26" s="11"/>
    </row>
    <row r="27" spans="1:12" s="12" customFormat="1" ht="12.75">
      <c r="A27" s="20"/>
      <c r="B27" s="20"/>
      <c r="C27" s="20"/>
      <c r="D27" s="20"/>
      <c r="E27" s="18"/>
      <c r="F27" s="19"/>
      <c r="G27" s="20"/>
      <c r="H27" s="20"/>
      <c r="I27" s="20"/>
      <c r="J27" s="20"/>
      <c r="K27" s="20"/>
      <c r="L27" s="11"/>
    </row>
    <row r="28" spans="1: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2"/>
    </row>
    <row r="30" spans="1: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2">
      <c r="H31">
        <v>2</v>
      </c>
    </row>
    <row r="32" spans="1:12">
      <c r="H32" s="5"/>
    </row>
  </sheetData>
  <mergeCells count="2">
    <mergeCell ref="A1:L1"/>
    <mergeCell ref="B3:L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opLeftCell="A13" zoomScale="110" zoomScaleNormal="110" workbookViewId="0">
      <selection activeCell="A15" sqref="A15:XFD15"/>
    </sheetView>
  </sheetViews>
  <sheetFormatPr defaultRowHeight="15"/>
  <cols>
    <col min="1" max="1" width="6.42578125" customWidth="1"/>
    <col min="2" max="2" width="24.5703125" customWidth="1"/>
    <col min="3" max="3" width="21.5703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1.28515625" customWidth="1"/>
    <col min="10" max="10" width="13" customWidth="1"/>
    <col min="11" max="11" width="16" customWidth="1"/>
    <col min="12" max="12" width="15.140625" customWidth="1"/>
  </cols>
  <sheetData>
    <row r="1" spans="1:1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>
      <c r="B3" s="38" t="s">
        <v>92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thickBot="1">
      <c r="A4" s="4"/>
      <c r="B4" s="4"/>
      <c r="C4" s="4"/>
      <c r="D4" s="2"/>
      <c r="E4" s="3"/>
      <c r="F4" s="13" t="s">
        <v>13</v>
      </c>
      <c r="G4" s="1"/>
      <c r="H4" s="1"/>
      <c r="I4" s="1"/>
    </row>
    <row r="5" spans="1:12" s="9" customFormat="1" ht="163.5" customHeight="1" thickBot="1">
      <c r="A5" s="6" t="s">
        <v>0</v>
      </c>
      <c r="B5" s="6" t="s">
        <v>6</v>
      </c>
      <c r="C5" s="7" t="s">
        <v>10</v>
      </c>
      <c r="D5" s="7" t="s">
        <v>7</v>
      </c>
      <c r="E5" s="6" t="s">
        <v>1</v>
      </c>
      <c r="F5" s="7" t="s">
        <v>8</v>
      </c>
      <c r="G5" s="6" t="s">
        <v>2</v>
      </c>
      <c r="H5" s="6" t="s">
        <v>3</v>
      </c>
      <c r="I5" s="6" t="s">
        <v>4</v>
      </c>
      <c r="J5" s="6" t="s">
        <v>5</v>
      </c>
      <c r="K5" s="7" t="s">
        <v>9</v>
      </c>
      <c r="L5" s="8" t="s">
        <v>11</v>
      </c>
    </row>
    <row r="6" spans="1:12" s="15" customFormat="1" ht="51">
      <c r="A6" s="18">
        <v>1</v>
      </c>
      <c r="B6" s="18" t="s">
        <v>56</v>
      </c>
      <c r="C6" s="19" t="s">
        <v>14</v>
      </c>
      <c r="D6" s="19">
        <v>80511000</v>
      </c>
      <c r="E6" s="18" t="s">
        <v>12</v>
      </c>
      <c r="F6" s="19" t="s">
        <v>57</v>
      </c>
      <c r="G6" s="20" t="s">
        <v>58</v>
      </c>
      <c r="H6" s="18" t="s">
        <v>59</v>
      </c>
      <c r="I6" s="21">
        <v>42767</v>
      </c>
      <c r="J6" s="22" t="s">
        <v>20</v>
      </c>
      <c r="K6" s="23">
        <v>26.07</v>
      </c>
      <c r="L6" s="16"/>
    </row>
    <row r="7" spans="1:12" s="15" customFormat="1" ht="51">
      <c r="A7" s="18">
        <v>2</v>
      </c>
      <c r="B7" s="18" t="s">
        <v>26</v>
      </c>
      <c r="C7" s="19" t="s">
        <v>14</v>
      </c>
      <c r="D7" s="19">
        <v>80511000</v>
      </c>
      <c r="E7" s="18" t="s">
        <v>12</v>
      </c>
      <c r="F7" s="19" t="s">
        <v>53</v>
      </c>
      <c r="G7" s="20" t="s">
        <v>54</v>
      </c>
      <c r="H7" s="18" t="s">
        <v>55</v>
      </c>
      <c r="I7" s="21">
        <v>42769</v>
      </c>
      <c r="J7" s="22" t="s">
        <v>20</v>
      </c>
      <c r="K7" s="23">
        <v>37</v>
      </c>
      <c r="L7" s="16"/>
    </row>
    <row r="8" spans="1:12" s="15" customFormat="1" ht="51">
      <c r="A8" s="18">
        <v>3</v>
      </c>
      <c r="B8" s="18" t="s">
        <v>60</v>
      </c>
      <c r="C8" s="19" t="s">
        <v>14</v>
      </c>
      <c r="D8" s="19">
        <v>79713000</v>
      </c>
      <c r="E8" s="33" t="s">
        <v>12</v>
      </c>
      <c r="F8" s="19" t="s">
        <v>31</v>
      </c>
      <c r="G8" s="20" t="s">
        <v>62</v>
      </c>
      <c r="H8" s="18" t="s">
        <v>63</v>
      </c>
      <c r="I8" s="21">
        <v>42779</v>
      </c>
      <c r="J8" s="22" t="s">
        <v>21</v>
      </c>
      <c r="K8" s="23">
        <v>42.19</v>
      </c>
      <c r="L8" s="16"/>
    </row>
    <row r="9" spans="1:12" s="15" customFormat="1" ht="51">
      <c r="A9" s="20">
        <v>4</v>
      </c>
      <c r="B9" s="18" t="s">
        <v>64</v>
      </c>
      <c r="C9" s="19" t="s">
        <v>44</v>
      </c>
      <c r="D9" s="24">
        <v>55320000</v>
      </c>
      <c r="E9" s="18" t="s">
        <v>12</v>
      </c>
      <c r="F9" s="19" t="s">
        <v>65</v>
      </c>
      <c r="G9" s="20" t="s">
        <v>67</v>
      </c>
      <c r="H9" s="20" t="s">
        <v>66</v>
      </c>
      <c r="I9" s="25">
        <v>42782</v>
      </c>
      <c r="J9" s="26" t="s">
        <v>20</v>
      </c>
      <c r="K9" s="20">
        <v>240.9</v>
      </c>
      <c r="L9" s="16"/>
    </row>
    <row r="10" spans="1:12" s="15" customFormat="1" ht="51">
      <c r="A10" s="18">
        <v>5</v>
      </c>
      <c r="B10" s="18" t="s">
        <v>71</v>
      </c>
      <c r="C10" s="19" t="s">
        <v>44</v>
      </c>
      <c r="D10" s="34" t="s">
        <v>72</v>
      </c>
      <c r="E10" s="18" t="s">
        <v>12</v>
      </c>
      <c r="F10" s="19" t="s">
        <v>73</v>
      </c>
      <c r="G10" s="20" t="s">
        <v>74</v>
      </c>
      <c r="H10" s="18" t="s">
        <v>75</v>
      </c>
      <c r="I10" s="21">
        <v>42787</v>
      </c>
      <c r="J10" s="35" t="s">
        <v>20</v>
      </c>
      <c r="K10" s="19">
        <v>210</v>
      </c>
      <c r="L10" s="16"/>
    </row>
    <row r="11" spans="1:12" s="15" customFormat="1" ht="51">
      <c r="A11" s="18">
        <v>6</v>
      </c>
      <c r="B11" s="18" t="s">
        <v>27</v>
      </c>
      <c r="C11" s="19" t="s">
        <v>14</v>
      </c>
      <c r="D11" s="19">
        <v>98390000</v>
      </c>
      <c r="E11" s="18" t="s">
        <v>12</v>
      </c>
      <c r="F11" s="19" t="s">
        <v>22</v>
      </c>
      <c r="G11" s="20" t="s">
        <v>76</v>
      </c>
      <c r="H11" s="18" t="s">
        <v>77</v>
      </c>
      <c r="I11" s="21">
        <v>42788</v>
      </c>
      <c r="J11" s="22" t="s">
        <v>78</v>
      </c>
      <c r="K11" s="23">
        <v>184.08</v>
      </c>
      <c r="L11" s="16"/>
    </row>
    <row r="12" spans="1:12" s="17" customFormat="1" ht="51">
      <c r="A12" s="20">
        <v>7</v>
      </c>
      <c r="B12" s="20" t="s">
        <v>23</v>
      </c>
      <c r="C12" s="27" t="s">
        <v>16</v>
      </c>
      <c r="D12" s="27">
        <v>79824000</v>
      </c>
      <c r="E12" s="18" t="s">
        <v>12</v>
      </c>
      <c r="F12" s="19" t="s">
        <v>22</v>
      </c>
      <c r="G12" s="20" t="s">
        <v>79</v>
      </c>
      <c r="H12" s="18" t="s">
        <v>38</v>
      </c>
      <c r="I12" s="28">
        <v>42790</v>
      </c>
      <c r="J12" s="20" t="s">
        <v>20</v>
      </c>
      <c r="K12" s="27">
        <v>74.67</v>
      </c>
      <c r="L12" s="14"/>
    </row>
    <row r="13" spans="1:12" s="15" customFormat="1" ht="51">
      <c r="A13" s="20">
        <v>8</v>
      </c>
      <c r="B13" s="18" t="s">
        <v>80</v>
      </c>
      <c r="C13" s="19" t="s">
        <v>14</v>
      </c>
      <c r="D13" s="24">
        <v>92000000</v>
      </c>
      <c r="E13" s="18" t="s">
        <v>12</v>
      </c>
      <c r="F13" s="19" t="s">
        <v>73</v>
      </c>
      <c r="G13" s="20" t="s">
        <v>81</v>
      </c>
      <c r="H13" s="20" t="s">
        <v>82</v>
      </c>
      <c r="I13" s="25">
        <v>42791</v>
      </c>
      <c r="J13" s="26" t="s">
        <v>20</v>
      </c>
      <c r="K13" s="20">
        <v>390</v>
      </c>
      <c r="L13" s="16"/>
    </row>
    <row r="14" spans="1:12" s="17" customFormat="1" ht="51">
      <c r="A14" s="20">
        <v>9</v>
      </c>
      <c r="B14" s="20" t="s">
        <v>23</v>
      </c>
      <c r="C14" s="27" t="s">
        <v>16</v>
      </c>
      <c r="D14" s="27">
        <v>79824000</v>
      </c>
      <c r="E14" s="18" t="s">
        <v>12</v>
      </c>
      <c r="F14" s="19" t="s">
        <v>22</v>
      </c>
      <c r="G14" s="20" t="s">
        <v>83</v>
      </c>
      <c r="H14" s="18" t="s">
        <v>84</v>
      </c>
      <c r="I14" s="28">
        <v>42793</v>
      </c>
      <c r="J14" s="20" t="s">
        <v>20</v>
      </c>
      <c r="K14" s="27">
        <v>24.56</v>
      </c>
      <c r="L14" s="14"/>
    </row>
    <row r="15" spans="1:12" s="15" customFormat="1" ht="51">
      <c r="A15" s="20">
        <v>10</v>
      </c>
      <c r="B15" s="20" t="s">
        <v>85</v>
      </c>
      <c r="C15" s="19" t="s">
        <v>44</v>
      </c>
      <c r="D15" s="24">
        <v>64121200</v>
      </c>
      <c r="E15" s="18" t="s">
        <v>12</v>
      </c>
      <c r="F15" s="19" t="s">
        <v>57</v>
      </c>
      <c r="G15" s="20" t="s">
        <v>87</v>
      </c>
      <c r="H15" s="20" t="s">
        <v>86</v>
      </c>
      <c r="I15" s="25">
        <v>42794</v>
      </c>
      <c r="J15" s="26" t="s">
        <v>20</v>
      </c>
      <c r="K15" s="20">
        <v>46.88</v>
      </c>
      <c r="L15" s="14"/>
    </row>
    <row r="16" spans="1:12" s="15" customFormat="1" ht="51">
      <c r="A16" s="18">
        <v>11</v>
      </c>
      <c r="B16" s="18" t="s">
        <v>64</v>
      </c>
      <c r="C16" s="19" t="s">
        <v>44</v>
      </c>
      <c r="D16" s="24">
        <v>55320000</v>
      </c>
      <c r="E16" s="18" t="s">
        <v>12</v>
      </c>
      <c r="F16" s="19" t="s">
        <v>65</v>
      </c>
      <c r="G16" s="20" t="s">
        <v>88</v>
      </c>
      <c r="H16" s="20" t="s">
        <v>89</v>
      </c>
      <c r="I16" s="25">
        <v>42794</v>
      </c>
      <c r="J16" s="26" t="s">
        <v>20</v>
      </c>
      <c r="K16" s="23">
        <v>95.52</v>
      </c>
      <c r="L16" s="33"/>
    </row>
    <row r="17" spans="1:12" s="17" customFormat="1" ht="63.75">
      <c r="A17" s="20">
        <v>12</v>
      </c>
      <c r="B17" s="20" t="s">
        <v>17</v>
      </c>
      <c r="C17" s="27" t="s">
        <v>16</v>
      </c>
      <c r="D17" s="27">
        <v>72400000</v>
      </c>
      <c r="E17" s="18" t="s">
        <v>51</v>
      </c>
      <c r="F17" s="19" t="s">
        <v>52</v>
      </c>
      <c r="G17" s="20" t="s">
        <v>50</v>
      </c>
      <c r="H17" s="18" t="s">
        <v>18</v>
      </c>
      <c r="I17" s="28" t="s">
        <v>90</v>
      </c>
      <c r="J17" s="20" t="s">
        <v>91</v>
      </c>
      <c r="K17" s="27">
        <v>84.18</v>
      </c>
      <c r="L17" s="14"/>
    </row>
    <row r="18" spans="1:12" s="12" customFormat="1" ht="12.75">
      <c r="A18" s="18"/>
      <c r="B18" s="18"/>
      <c r="C18" s="19"/>
      <c r="D18" s="24"/>
      <c r="E18" s="18"/>
      <c r="F18" s="19"/>
      <c r="G18" s="20"/>
      <c r="H18" s="18"/>
      <c r="I18" s="21"/>
      <c r="J18" s="20"/>
      <c r="K18" s="19"/>
      <c r="L18" s="10"/>
    </row>
    <row r="19" spans="1:12" s="12" customFormat="1" ht="12.75">
      <c r="A19" s="20"/>
      <c r="B19" s="20"/>
      <c r="C19" s="27"/>
      <c r="D19" s="27"/>
      <c r="E19" s="18"/>
      <c r="F19" s="19"/>
      <c r="G19" s="20"/>
      <c r="H19" s="18"/>
      <c r="I19" s="28"/>
      <c r="J19" s="20"/>
      <c r="K19" s="27"/>
      <c r="L19" s="11"/>
    </row>
    <row r="20" spans="1:12" s="12" customFormat="1" ht="12.75">
      <c r="A20" s="20"/>
      <c r="B20" s="20"/>
      <c r="C20" s="27"/>
      <c r="D20" s="27"/>
      <c r="E20" s="18"/>
      <c r="F20" s="19"/>
      <c r="G20" s="20"/>
      <c r="H20" s="20"/>
      <c r="I20" s="28"/>
      <c r="J20" s="20"/>
      <c r="K20" s="27"/>
      <c r="L20" s="11"/>
    </row>
    <row r="21" spans="1:12" s="12" customFormat="1" ht="12.75">
      <c r="A21" s="20"/>
      <c r="B21" s="20"/>
      <c r="C21" s="27"/>
      <c r="D21" s="27"/>
      <c r="E21" s="18"/>
      <c r="F21" s="19"/>
      <c r="G21" s="20"/>
      <c r="H21" s="20"/>
      <c r="I21" s="30"/>
      <c r="J21" s="20"/>
      <c r="K21" s="27">
        <f>SUM(K6:K20)</f>
        <v>1456.05</v>
      </c>
      <c r="L21" s="11"/>
    </row>
    <row r="22" spans="1:12" s="12" customFormat="1" ht="12.75">
      <c r="A22" s="20"/>
      <c r="B22" s="18"/>
      <c r="C22" s="19"/>
      <c r="D22" s="19"/>
      <c r="E22" s="18"/>
      <c r="F22" s="19"/>
      <c r="G22" s="20"/>
      <c r="H22" s="18"/>
      <c r="I22" s="30"/>
      <c r="J22" s="20"/>
      <c r="K22" s="27"/>
      <c r="L22" s="11"/>
    </row>
    <row r="23" spans="1:12" s="12" customFormat="1" ht="12.75">
      <c r="A23" s="20"/>
      <c r="B23" s="20"/>
      <c r="C23" s="27"/>
      <c r="D23" s="27"/>
      <c r="E23" s="18"/>
      <c r="F23" s="19"/>
      <c r="G23" s="20"/>
      <c r="H23" s="20"/>
      <c r="I23" s="20"/>
      <c r="J23" s="20"/>
      <c r="K23" s="20"/>
      <c r="L23" s="11"/>
    </row>
    <row r="24" spans="1:12" s="12" customFormat="1" ht="12.75">
      <c r="A24" s="20"/>
      <c r="B24" s="20"/>
      <c r="C24" s="20"/>
      <c r="D24" s="20"/>
      <c r="E24" s="18"/>
      <c r="F24" s="19"/>
      <c r="G24" s="20"/>
      <c r="H24" s="20"/>
      <c r="I24" s="20"/>
      <c r="J24" s="20"/>
      <c r="K24" s="20"/>
      <c r="L24" s="11"/>
    </row>
    <row r="25" spans="1:12" s="12" customFormat="1" ht="12.75">
      <c r="A25" s="20"/>
      <c r="B25" s="20"/>
      <c r="C25" s="20"/>
      <c r="D25" s="20"/>
      <c r="E25" s="18"/>
      <c r="F25" s="19"/>
      <c r="G25" s="20"/>
      <c r="H25" s="20"/>
      <c r="I25" s="20"/>
      <c r="J25" s="20"/>
      <c r="K25" s="20"/>
      <c r="L25" s="11"/>
    </row>
    <row r="26" spans="1:12" s="12" customFormat="1" ht="12.75">
      <c r="A26" s="20"/>
      <c r="B26" s="20"/>
      <c r="C26" s="20"/>
      <c r="D26" s="20"/>
      <c r="E26" s="18"/>
      <c r="F26" s="19"/>
      <c r="G26" s="20"/>
      <c r="H26" s="20"/>
      <c r="I26" s="20"/>
      <c r="J26" s="20"/>
      <c r="K26" s="20"/>
      <c r="L26" s="11"/>
    </row>
    <row r="27" spans="1: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2"/>
    </row>
    <row r="29" spans="1: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2">
      <c r="H30">
        <v>2</v>
      </c>
    </row>
    <row r="31" spans="1:12">
      <c r="H31" s="5"/>
    </row>
  </sheetData>
  <mergeCells count="2">
    <mergeCell ref="A1:L1"/>
    <mergeCell ref="B3:L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topLeftCell="A10" zoomScale="104" zoomScaleNormal="104" workbookViewId="0">
      <selection activeCell="A6" sqref="A6:XFD6"/>
    </sheetView>
  </sheetViews>
  <sheetFormatPr defaultRowHeight="15"/>
  <cols>
    <col min="1" max="1" width="6.42578125" customWidth="1"/>
    <col min="2" max="2" width="24.5703125" customWidth="1"/>
    <col min="3" max="3" width="21.5703125" customWidth="1"/>
    <col min="4" max="4" width="14.5703125" customWidth="1"/>
    <col min="5" max="5" width="13.42578125" customWidth="1"/>
    <col min="6" max="6" width="24.85546875" customWidth="1"/>
    <col min="7" max="7" width="17" customWidth="1"/>
    <col min="8" max="8" width="20.7109375" customWidth="1"/>
    <col min="9" max="9" width="11.28515625" customWidth="1"/>
    <col min="10" max="10" width="13" customWidth="1"/>
    <col min="11" max="11" width="16" customWidth="1"/>
    <col min="12" max="12" width="15.140625" customWidth="1"/>
  </cols>
  <sheetData>
    <row r="1" spans="1:1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>
      <c r="B3" s="38" t="s">
        <v>47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 thickBot="1">
      <c r="A4" s="4"/>
      <c r="B4" s="4"/>
      <c r="C4" s="4"/>
      <c r="D4" s="2"/>
      <c r="E4" s="3"/>
      <c r="F4" s="13" t="s">
        <v>13</v>
      </c>
      <c r="G4" s="1"/>
      <c r="H4" s="1"/>
      <c r="I4" s="1"/>
    </row>
    <row r="5" spans="1:12" s="9" customFormat="1" ht="163.5" customHeight="1" thickBot="1">
      <c r="A5" s="6" t="s">
        <v>0</v>
      </c>
      <c r="B5" s="6" t="s">
        <v>6</v>
      </c>
      <c r="C5" s="7" t="s">
        <v>10</v>
      </c>
      <c r="D5" s="7" t="s">
        <v>7</v>
      </c>
      <c r="E5" s="6" t="s">
        <v>1</v>
      </c>
      <c r="F5" s="7" t="s">
        <v>8</v>
      </c>
      <c r="G5" s="6" t="s">
        <v>2</v>
      </c>
      <c r="H5" s="6" t="s">
        <v>3</v>
      </c>
      <c r="I5" s="6" t="s">
        <v>4</v>
      </c>
      <c r="J5" s="6" t="s">
        <v>5</v>
      </c>
      <c r="K5" s="7" t="s">
        <v>9</v>
      </c>
      <c r="L5" s="8" t="s">
        <v>11</v>
      </c>
    </row>
    <row r="6" spans="1:12" s="15" customFormat="1" ht="51">
      <c r="A6" s="18">
        <v>1</v>
      </c>
      <c r="B6" s="18" t="s">
        <v>26</v>
      </c>
      <c r="C6" s="19" t="s">
        <v>14</v>
      </c>
      <c r="D6" s="19">
        <v>80511000</v>
      </c>
      <c r="E6" s="18" t="s">
        <v>12</v>
      </c>
      <c r="F6" s="19" t="s">
        <v>15</v>
      </c>
      <c r="G6" s="20" t="s">
        <v>24</v>
      </c>
      <c r="H6" s="18" t="s">
        <v>25</v>
      </c>
      <c r="I6" s="21">
        <v>42739</v>
      </c>
      <c r="J6" s="22" t="s">
        <v>20</v>
      </c>
      <c r="K6" s="23">
        <v>50</v>
      </c>
      <c r="L6" s="16"/>
    </row>
    <row r="7" spans="1:12" s="15" customFormat="1" ht="51">
      <c r="A7" s="18">
        <v>2</v>
      </c>
      <c r="B7" s="18" t="s">
        <v>27</v>
      </c>
      <c r="C7" s="19" t="s">
        <v>14</v>
      </c>
      <c r="D7" s="19">
        <v>98390000</v>
      </c>
      <c r="E7" s="18" t="s">
        <v>12</v>
      </c>
      <c r="F7" s="19" t="s">
        <v>15</v>
      </c>
      <c r="G7" s="20" t="s">
        <v>24</v>
      </c>
      <c r="H7" s="18" t="s">
        <v>28</v>
      </c>
      <c r="I7" s="21">
        <v>42744</v>
      </c>
      <c r="J7" s="22" t="s">
        <v>20</v>
      </c>
      <c r="K7" s="23">
        <v>8</v>
      </c>
      <c r="L7" s="16"/>
    </row>
    <row r="8" spans="1:12" s="15" customFormat="1" ht="51">
      <c r="A8" s="20">
        <v>3</v>
      </c>
      <c r="B8" s="18" t="s">
        <v>29</v>
      </c>
      <c r="C8" s="19" t="s">
        <v>14</v>
      </c>
      <c r="D8" s="24">
        <v>66515000</v>
      </c>
      <c r="E8" s="18" t="s">
        <v>12</v>
      </c>
      <c r="F8" s="19" t="s">
        <v>31</v>
      </c>
      <c r="G8" s="20" t="s">
        <v>33</v>
      </c>
      <c r="H8" s="20" t="s">
        <v>30</v>
      </c>
      <c r="I8" s="25">
        <v>42753</v>
      </c>
      <c r="J8" s="26" t="s">
        <v>32</v>
      </c>
      <c r="K8" s="20">
        <v>300</v>
      </c>
      <c r="L8" s="16"/>
    </row>
    <row r="9" spans="1:12" s="17" customFormat="1" ht="51">
      <c r="A9" s="20">
        <v>4</v>
      </c>
      <c r="B9" s="20" t="s">
        <v>40</v>
      </c>
      <c r="C9" s="20" t="s">
        <v>16</v>
      </c>
      <c r="D9" s="29">
        <v>60171000</v>
      </c>
      <c r="E9" s="18" t="s">
        <v>12</v>
      </c>
      <c r="F9" s="19" t="s">
        <v>68</v>
      </c>
      <c r="G9" s="20" t="s">
        <v>69</v>
      </c>
      <c r="H9" s="18" t="s">
        <v>70</v>
      </c>
      <c r="I9" s="28">
        <v>42389</v>
      </c>
      <c r="J9" s="25">
        <v>42782</v>
      </c>
      <c r="K9" s="27">
        <v>350</v>
      </c>
      <c r="L9" s="14"/>
    </row>
    <row r="10" spans="1:12" s="15" customFormat="1" ht="51">
      <c r="A10" s="18">
        <v>5</v>
      </c>
      <c r="B10" s="18" t="s">
        <v>26</v>
      </c>
      <c r="C10" s="19" t="s">
        <v>14</v>
      </c>
      <c r="D10" s="20">
        <v>80511000</v>
      </c>
      <c r="E10" s="18" t="s">
        <v>12</v>
      </c>
      <c r="F10" s="19" t="s">
        <v>34</v>
      </c>
      <c r="G10" s="20" t="s">
        <v>35</v>
      </c>
      <c r="H10" s="18" t="s">
        <v>36</v>
      </c>
      <c r="I10" s="21">
        <v>42755</v>
      </c>
      <c r="J10" s="22" t="s">
        <v>20</v>
      </c>
      <c r="K10" s="23">
        <v>65</v>
      </c>
      <c r="L10" s="16"/>
    </row>
    <row r="11" spans="1:12" s="17" customFormat="1" ht="51">
      <c r="A11" s="20">
        <v>6</v>
      </c>
      <c r="B11" s="20" t="s">
        <v>23</v>
      </c>
      <c r="C11" s="27" t="s">
        <v>16</v>
      </c>
      <c r="D11" s="27">
        <v>79824000</v>
      </c>
      <c r="E11" s="18" t="s">
        <v>12</v>
      </c>
      <c r="F11" s="19" t="s">
        <v>22</v>
      </c>
      <c r="G11" s="20" t="s">
        <v>37</v>
      </c>
      <c r="H11" s="18" t="s">
        <v>38</v>
      </c>
      <c r="I11" s="28">
        <v>42755</v>
      </c>
      <c r="J11" s="20" t="s">
        <v>20</v>
      </c>
      <c r="K11" s="27">
        <v>12.1</v>
      </c>
      <c r="L11" s="14"/>
    </row>
    <row r="12" spans="1:12" s="17" customFormat="1" ht="51">
      <c r="A12" s="20">
        <v>7</v>
      </c>
      <c r="B12" s="20" t="s">
        <v>23</v>
      </c>
      <c r="C12" s="27" t="s">
        <v>16</v>
      </c>
      <c r="D12" s="27">
        <v>79824000</v>
      </c>
      <c r="E12" s="18" t="s">
        <v>12</v>
      </c>
      <c r="F12" s="19" t="s">
        <v>22</v>
      </c>
      <c r="G12" s="20" t="s">
        <v>39</v>
      </c>
      <c r="H12" s="18" t="s">
        <v>38</v>
      </c>
      <c r="I12" s="28">
        <v>42762</v>
      </c>
      <c r="J12" s="20" t="s">
        <v>20</v>
      </c>
      <c r="K12" s="27">
        <v>12.1</v>
      </c>
      <c r="L12" s="14"/>
    </row>
    <row r="13" spans="1:12" s="17" customFormat="1" ht="51">
      <c r="A13" s="20">
        <v>8</v>
      </c>
      <c r="B13" s="20" t="s">
        <v>48</v>
      </c>
      <c r="C13" s="27" t="s">
        <v>16</v>
      </c>
      <c r="D13" s="20">
        <v>22458000</v>
      </c>
      <c r="E13" s="18" t="s">
        <v>12</v>
      </c>
      <c r="F13" s="19" t="s">
        <v>15</v>
      </c>
      <c r="G13" s="20" t="s">
        <v>39</v>
      </c>
      <c r="H13" s="18" t="s">
        <v>49</v>
      </c>
      <c r="I13" s="28">
        <v>42765</v>
      </c>
      <c r="J13" s="20" t="s">
        <v>20</v>
      </c>
      <c r="K13" s="27">
        <v>43.26</v>
      </c>
      <c r="L13" s="14"/>
    </row>
    <row r="14" spans="1:12" s="17" customFormat="1" ht="51">
      <c r="A14" s="20">
        <v>9</v>
      </c>
      <c r="B14" s="20" t="s">
        <v>40</v>
      </c>
      <c r="C14" s="20" t="s">
        <v>16</v>
      </c>
      <c r="D14" s="29">
        <v>60171000</v>
      </c>
      <c r="E14" s="18" t="s">
        <v>12</v>
      </c>
      <c r="F14" s="19" t="s">
        <v>15</v>
      </c>
      <c r="G14" s="20" t="s">
        <v>42</v>
      </c>
      <c r="H14" s="18" t="s">
        <v>41</v>
      </c>
      <c r="I14" s="28">
        <v>42399</v>
      </c>
      <c r="J14" s="20" t="s">
        <v>19</v>
      </c>
      <c r="K14" s="27">
        <v>118.1</v>
      </c>
      <c r="L14" s="14"/>
    </row>
    <row r="15" spans="1:12" s="15" customFormat="1" ht="51">
      <c r="A15" s="20">
        <v>10</v>
      </c>
      <c r="B15" s="18" t="s">
        <v>43</v>
      </c>
      <c r="C15" s="19" t="s">
        <v>44</v>
      </c>
      <c r="D15" s="24">
        <v>22459000</v>
      </c>
      <c r="E15" s="18" t="s">
        <v>12</v>
      </c>
      <c r="F15" s="19" t="s">
        <v>15</v>
      </c>
      <c r="G15" s="20" t="s">
        <v>45</v>
      </c>
      <c r="H15" s="18" t="s">
        <v>46</v>
      </c>
      <c r="I15" s="21">
        <v>42766</v>
      </c>
      <c r="J15" s="26" t="s">
        <v>20</v>
      </c>
      <c r="K15" s="19">
        <v>52.49</v>
      </c>
      <c r="L15" s="14"/>
    </row>
    <row r="16" spans="1:12" s="17" customFormat="1" ht="63.75">
      <c r="A16" s="20">
        <v>11</v>
      </c>
      <c r="B16" s="20" t="s">
        <v>17</v>
      </c>
      <c r="C16" s="27" t="s">
        <v>16</v>
      </c>
      <c r="D16" s="27">
        <v>72400000</v>
      </c>
      <c r="E16" s="18" t="s">
        <v>51</v>
      </c>
      <c r="F16" s="19" t="s">
        <v>52</v>
      </c>
      <c r="G16" s="20" t="s">
        <v>50</v>
      </c>
      <c r="H16" s="18" t="s">
        <v>18</v>
      </c>
      <c r="I16" s="28">
        <v>42766</v>
      </c>
      <c r="J16" s="20" t="s">
        <v>21</v>
      </c>
      <c r="K16" s="27">
        <v>84.18</v>
      </c>
      <c r="L16" s="14"/>
    </row>
    <row r="17" spans="1:12" s="12" customFormat="1" ht="12.75">
      <c r="A17" s="18"/>
      <c r="B17" s="18"/>
      <c r="C17" s="19"/>
      <c r="D17" s="24"/>
      <c r="E17" s="18"/>
      <c r="F17" s="19"/>
      <c r="G17" s="20"/>
      <c r="H17" s="18"/>
      <c r="I17" s="21"/>
      <c r="J17" s="20"/>
      <c r="K17" s="19"/>
      <c r="L17" s="10"/>
    </row>
    <row r="18" spans="1:12" s="12" customFormat="1" ht="12.75">
      <c r="A18" s="20"/>
      <c r="B18" s="20"/>
      <c r="C18" s="27"/>
      <c r="D18" s="27"/>
      <c r="E18" s="18"/>
      <c r="F18" s="19"/>
      <c r="G18" s="20"/>
      <c r="H18" s="18"/>
      <c r="I18" s="28"/>
      <c r="J18" s="20"/>
      <c r="K18" s="27"/>
      <c r="L18" s="11"/>
    </row>
    <row r="19" spans="1:12" s="12" customFormat="1" ht="12.75">
      <c r="A19" s="20"/>
      <c r="B19" s="20"/>
      <c r="C19" s="27"/>
      <c r="D19" s="27"/>
      <c r="E19" s="18"/>
      <c r="F19" s="19"/>
      <c r="G19" s="20"/>
      <c r="H19" s="20"/>
      <c r="I19" s="28"/>
      <c r="J19" s="20"/>
      <c r="K19" s="27"/>
      <c r="L19" s="11"/>
    </row>
    <row r="20" spans="1:12" s="12" customFormat="1" ht="12.75">
      <c r="A20" s="20"/>
      <c r="B20" s="20"/>
      <c r="C20" s="27"/>
      <c r="D20" s="27"/>
      <c r="E20" s="18"/>
      <c r="F20" s="19"/>
      <c r="G20" s="20"/>
      <c r="H20" s="20"/>
      <c r="I20" s="30"/>
      <c r="J20" s="20"/>
      <c r="K20" s="27">
        <f>SUM(K6:K19)</f>
        <v>1095.23</v>
      </c>
      <c r="L20" s="11"/>
    </row>
    <row r="21" spans="1:12" s="12" customFormat="1" ht="12.75">
      <c r="A21" s="20"/>
      <c r="B21" s="18"/>
      <c r="C21" s="19"/>
      <c r="D21" s="19"/>
      <c r="E21" s="18"/>
      <c r="F21" s="19"/>
      <c r="G21" s="20"/>
      <c r="H21" s="18"/>
      <c r="I21" s="30"/>
      <c r="J21" s="20"/>
      <c r="K21" s="27"/>
      <c r="L21" s="11"/>
    </row>
    <row r="22" spans="1:12" s="12" customFormat="1" ht="12.75">
      <c r="A22" s="20"/>
      <c r="B22" s="20"/>
      <c r="C22" s="27"/>
      <c r="D22" s="27"/>
      <c r="E22" s="18"/>
      <c r="F22" s="19"/>
      <c r="G22" s="20"/>
      <c r="H22" s="20"/>
      <c r="I22" s="20"/>
      <c r="J22" s="20"/>
      <c r="K22" s="20"/>
      <c r="L22" s="11"/>
    </row>
    <row r="23" spans="1:12" s="12" customFormat="1" ht="12.75">
      <c r="A23" s="20"/>
      <c r="B23" s="20"/>
      <c r="C23" s="20"/>
      <c r="D23" s="20"/>
      <c r="E23" s="18"/>
      <c r="F23" s="19"/>
      <c r="G23" s="20"/>
      <c r="H23" s="20"/>
      <c r="I23" s="20"/>
      <c r="J23" s="20"/>
      <c r="K23" s="20"/>
      <c r="L23" s="11"/>
    </row>
    <row r="24" spans="1:12" s="12" customFormat="1" ht="12.75">
      <c r="A24" s="20"/>
      <c r="B24" s="20"/>
      <c r="C24" s="20"/>
      <c r="D24" s="20"/>
      <c r="E24" s="18"/>
      <c r="F24" s="19"/>
      <c r="G24" s="20"/>
      <c r="H24" s="20"/>
      <c r="I24" s="20"/>
      <c r="J24" s="20"/>
      <c r="K24" s="20"/>
      <c r="L24" s="11"/>
    </row>
    <row r="25" spans="1:12" s="12" customFormat="1" ht="12.75">
      <c r="A25" s="20"/>
      <c r="B25" s="20"/>
      <c r="C25" s="20"/>
      <c r="D25" s="20"/>
      <c r="E25" s="18"/>
      <c r="F25" s="19"/>
      <c r="G25" s="20"/>
      <c r="H25" s="20"/>
      <c r="I25" s="20"/>
      <c r="J25" s="20"/>
      <c r="K25" s="20"/>
      <c r="L25" s="11"/>
    </row>
    <row r="26" spans="1: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2"/>
    </row>
    <row r="28" spans="1: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2">
      <c r="H29">
        <v>2</v>
      </c>
    </row>
    <row r="30" spans="1:12">
      <c r="H30" s="5"/>
    </row>
  </sheetData>
  <mergeCells count="2">
    <mergeCell ref="A1:L1"/>
    <mergeCell ref="B3:L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gegužis</vt:lpstr>
      <vt:lpstr>balandis</vt:lpstr>
      <vt:lpstr>kovas</vt:lpstr>
      <vt:lpstr>vasaris</vt:lpstr>
      <vt:lpstr>sausis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Juozas</cp:lastModifiedBy>
  <cp:lastPrinted>2015-02-13T09:18:16Z</cp:lastPrinted>
  <dcterms:created xsi:type="dcterms:W3CDTF">2015-02-13T07:53:04Z</dcterms:created>
  <dcterms:modified xsi:type="dcterms:W3CDTF">2017-06-06T04:52:50Z</dcterms:modified>
</cp:coreProperties>
</file>