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C:\Users\Lena\Desktop\Viešieji pirkimai\Viešieji pirkimai\NUO 2021-10 MĖN\"/>
    </mc:Choice>
  </mc:AlternateContent>
  <xr:revisionPtr revIDLastSave="0" documentId="13_ncr:1_{3C165B79-43D7-4B44-82CF-5D1850B2095A}" xr6:coauthVersionLast="36" xr6:coauthVersionMax="36" xr10:uidLastSave="{00000000-0000-0000-0000-000000000000}"/>
  <bookViews>
    <workbookView xWindow="0" yWindow="0" windowWidth="23040" windowHeight="9060" activeTab="9" xr2:uid="{00000000-000D-0000-FFFF-FFFF00000000}"/>
  </bookViews>
  <sheets>
    <sheet name="rugsėjis " sheetId="41" r:id="rId1"/>
    <sheet name="rugpjūtis " sheetId="40" r:id="rId2"/>
    <sheet name="liepa " sheetId="39" r:id="rId3"/>
    <sheet name="birželis" sheetId="38" r:id="rId4"/>
    <sheet name="gegužis" sheetId="37" r:id="rId5"/>
    <sheet name="balandis" sheetId="36" r:id="rId6"/>
    <sheet name="kovas" sheetId="35" r:id="rId7"/>
    <sheet name="vasaris" sheetId="34" r:id="rId8"/>
    <sheet name="sausis" sheetId="22" r:id="rId9"/>
    <sheet name="Lapas2" sheetId="11" r:id="rId10"/>
  </sheets>
  <calcPr calcId="191029" iterateDelta="1E-4"/>
</workbook>
</file>

<file path=xl/calcChain.xml><?xml version="1.0" encoding="utf-8"?>
<calcChain xmlns="http://schemas.openxmlformats.org/spreadsheetml/2006/main">
  <c r="L72" i="41" l="1"/>
  <c r="L40" i="40" l="1"/>
  <c r="L37" i="39" l="1"/>
  <c r="L83" i="38" l="1"/>
  <c r="L40" i="37" l="1"/>
  <c r="L33" i="36" l="1"/>
  <c r="L22" i="35" l="1"/>
  <c r="L20" i="34" l="1"/>
  <c r="L21" i="22" l="1"/>
  <c r="L230" i="39" l="1"/>
  <c r="L75" i="36"/>
  <c r="L67" i="34"/>
  <c r="L197" i="22" l="1"/>
</calcChain>
</file>

<file path=xl/sharedStrings.xml><?xml version="1.0" encoding="utf-8"?>
<sst xmlns="http://schemas.openxmlformats.org/spreadsheetml/2006/main" count="2369" uniqueCount="744">
  <si>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</si>
  <si>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</si>
  <si>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</si>
  <si>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</si>
  <si>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</si>
  <si>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</si>
  <si>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</si>
  <si>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</si>
  <si>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</si>
  <si>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</si>
  <si>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PREKĖS</t>
  </si>
  <si>
    <t>1mėn.</t>
  </si>
  <si>
    <t>1 mėn.</t>
  </si>
  <si>
    <t>maisto produktai</t>
  </si>
  <si>
    <t>Pagal MVP tvarkos aprašo 21.2.1 p.</t>
  </si>
  <si>
    <t>Pagal MVP tvarkos aprašo 21.2.3 p.</t>
  </si>
  <si>
    <t>Gėlės</t>
  </si>
  <si>
    <t>statybinės ir kitos ūkio  prekės</t>
  </si>
  <si>
    <t>Kita informacija (el. pirkimas, pagal 23 str., žaliasis, energetinis...)</t>
  </si>
  <si>
    <r>
      <t xml:space="preserve">Ar sutartis paviešinta CVP IS </t>
    </r>
    <r>
      <rPr>
        <b/>
        <sz val="11"/>
        <rFont val="Calibri"/>
        <family val="2"/>
        <charset val="186"/>
      </rPr>
      <t>? (Taip/Ne)</t>
    </r>
  </si>
  <si>
    <t>Neskelbiama apklausa</t>
  </si>
  <si>
    <t>UAB "Algistata" 184744575</t>
  </si>
  <si>
    <t>Apklaustų tiekėjų skaičius</t>
  </si>
  <si>
    <t>Planuojama sutarties pirkimo vertė</t>
  </si>
  <si>
    <t>Geriamas vanduo</t>
  </si>
  <si>
    <t>UAB "Eden Springs Lietuva" 211638230</t>
  </si>
  <si>
    <t>CPO</t>
  </si>
  <si>
    <t>taip</t>
  </si>
  <si>
    <t>drabužiai</t>
  </si>
  <si>
    <t>biuro reikmenys</t>
  </si>
  <si>
    <t xml:space="preserve"> </t>
  </si>
  <si>
    <t>Planuojama sutarčių pirkimo vertė</t>
  </si>
  <si>
    <t>Pagal MVP tvarkos aprašo 21.2.5 p.</t>
  </si>
  <si>
    <t>keramikos gaminiai</t>
  </si>
  <si>
    <t>Pagal MVP tvarkos aprašo 21.2.3p.</t>
  </si>
  <si>
    <t>suvenyrai</t>
  </si>
  <si>
    <t>dažai</t>
  </si>
  <si>
    <t>siūlai</t>
  </si>
  <si>
    <t>1 d.</t>
  </si>
  <si>
    <t>galvaniniai elementai</t>
  </si>
  <si>
    <t>amatų reikmenys</t>
  </si>
  <si>
    <t>UAB Echo Stamp, į.k. 111437194</t>
  </si>
  <si>
    <t>gėlės</t>
  </si>
  <si>
    <t>UAB Varėnos knyga, į.k. 184552774</t>
  </si>
  <si>
    <t>kuras šildymui</t>
  </si>
  <si>
    <t>09000000</t>
  </si>
  <si>
    <t>Sutartis raštu, s.f. E31 Nr. 4017222</t>
  </si>
  <si>
    <t>UAB EMSI, į.k. 1120643955</t>
  </si>
  <si>
    <t>vaškas</t>
  </si>
  <si>
    <t>03142400</t>
  </si>
  <si>
    <t>UAB STAGINIS, į.k. 184555731</t>
  </si>
  <si>
    <t>konditerijos gaminiai</t>
  </si>
  <si>
    <t>UAB SMALIŽĖ, į.k. 305137504</t>
  </si>
  <si>
    <t>geriamas vanduo</t>
  </si>
  <si>
    <t>UAB LIERUVA, į.k. 302311483</t>
  </si>
  <si>
    <t>spausdintuvo kasetės</t>
  </si>
  <si>
    <t>V. Ivančiko IĮ Žaibas, į.k. 184540843</t>
  </si>
  <si>
    <t>malkos kurui</t>
  </si>
  <si>
    <t>UAB Sigdanas, į.k. 184610786</t>
  </si>
  <si>
    <t>medžio drožiniai</t>
  </si>
  <si>
    <t>Šventinis tortas</t>
  </si>
  <si>
    <t>UAB ŪLE, į.k. 184524839</t>
  </si>
  <si>
    <t>UAB ALGISTATA, į.k. 184744575</t>
  </si>
  <si>
    <t>03413000</t>
  </si>
  <si>
    <t>UAB Dainavos prekyba, į.k. 305354397</t>
  </si>
  <si>
    <t>UAB SKYTECH.LT, į.k. 302419473</t>
  </si>
  <si>
    <t>kanceliarinės prekės</t>
  </si>
  <si>
    <t>UAB LITERNA, į.k. 124942563</t>
  </si>
  <si>
    <t>30190000</t>
  </si>
  <si>
    <t>saldainiai</t>
  </si>
  <si>
    <t>UAB ŪLĖ, į.k. 184524839</t>
  </si>
  <si>
    <t>UAB ALGISTATA, į.k.184744575</t>
  </si>
  <si>
    <t>UAB Varėnos ritualinės paslaugos, į.k. 184627910</t>
  </si>
  <si>
    <t>G. Rutkausko I.Į. 184639994</t>
  </si>
  <si>
    <t>Sutartis raštu, s.f. E31 Nr. 4017250</t>
  </si>
  <si>
    <t>Sutartis žodinė. S.f. ALG  Nr.0011485</t>
  </si>
  <si>
    <t>Sutartis žodinė. S.f. AAA Nr.93771</t>
  </si>
  <si>
    <t>V. Ivančiko IĮ Žaibas 184540843</t>
  </si>
  <si>
    <t>Apsaugosm priemonės (respiratoriai)</t>
  </si>
  <si>
    <t>Sutartis žodinė. S.f. LRF Nr.22200085</t>
  </si>
  <si>
    <t>UAB LITFARMA, į.k.133943714</t>
  </si>
  <si>
    <t>automatinis dokumentų naikiklis</t>
  </si>
  <si>
    <t>UAB Biuro gidas, į.k. 302764569</t>
  </si>
  <si>
    <t>Statybinės ir kitos ūkio  prekės (durų spynos)</t>
  </si>
  <si>
    <t>Sutartis žodinė  s.f. ALG Nr. 0011486</t>
  </si>
  <si>
    <t>UAB Algistata, į.k. 184744575</t>
  </si>
  <si>
    <t>Apsaugosm priemonės (respiratoriai)  (kitos ūkinės prekės)</t>
  </si>
  <si>
    <t>Sutartis žodinė  s.f. STS Nr. 0086807</t>
  </si>
  <si>
    <t>UAB STAGINIS Į.K.184555731</t>
  </si>
  <si>
    <t>Sūrio gaminiai</t>
  </si>
  <si>
    <t>Sutartis žodinė, s.f. GNr. 006</t>
  </si>
  <si>
    <t>Ūkininkas Gintautas Baranauskas, Ū.P. Nr. 0026449</t>
  </si>
  <si>
    <t>Sutartis žodinės, s.f. ART Nr.222270</t>
  </si>
  <si>
    <t>UAB ARTIBALTA, Į.K. 126332719</t>
  </si>
  <si>
    <t>Statybinės medžiagos (lubų juosta)</t>
  </si>
  <si>
    <t>03121200</t>
  </si>
  <si>
    <t>Sutartis žodinė, s.f. JL Nr. 0001163</t>
  </si>
  <si>
    <t>Juozas Levuta, S (V) 462</t>
  </si>
  <si>
    <t>Sutartis žodinės, s.f. ULE Nr.5116</t>
  </si>
  <si>
    <t>UAB ŪlĖ, į.k. 184524839</t>
  </si>
  <si>
    <t>2022 M.  VASARIO MĖN.  ATLIKTŲ PIRKIMŲ REGISTRACIJOS ŽURNALAS</t>
  </si>
  <si>
    <t>Sutartis žodinė. S.f. AAA Nr.94046</t>
  </si>
  <si>
    <t>Prenumerata laikraščio</t>
  </si>
  <si>
    <t>Sutartis žodinė, s.f. PPB2201001746</t>
  </si>
  <si>
    <t>Akcinė bendrovė Lietuvos paštas, į.k. 121215587</t>
  </si>
  <si>
    <t>malkos</t>
  </si>
  <si>
    <t>CVPIS</t>
  </si>
  <si>
    <t>Sutartis žodinė, BG s.f.Nr. 2201673</t>
  </si>
  <si>
    <t>Sutartis raštu, GSL s.f.Nr. 20067443</t>
  </si>
  <si>
    <t>Taip</t>
  </si>
  <si>
    <t>IĮ Litpinus. Į.k. 184620937</t>
  </si>
  <si>
    <t>Informaciniai ženklai (ženklas gesintuvas)</t>
  </si>
  <si>
    <t>SABELIJOS PREKYBA UAB, į.k. 141517066</t>
  </si>
  <si>
    <t>sutartis žodinė, s.f. B1G Nr. 0077915</t>
  </si>
  <si>
    <t>sutartis žodinė s.f. STS Nr.0086996</t>
  </si>
  <si>
    <t>UAB STAGINIS Į.K. 1845555731</t>
  </si>
  <si>
    <t>sutartis žodinė, s.f. ALG Nr.001529</t>
  </si>
  <si>
    <t>lininis audinys (kitos ūkinės prekės)</t>
  </si>
  <si>
    <t>durų rankenos (kitos ūkinės prekės)</t>
  </si>
  <si>
    <t>sutartis žodinės s.f. ALG Nr.001532</t>
  </si>
  <si>
    <t>sutartis žodinė s.f. STS Nr.0087013</t>
  </si>
  <si>
    <t>Toneris</t>
  </si>
  <si>
    <t>sutartis žodinė, s.f. SIG Nr. 0000009473</t>
  </si>
  <si>
    <t>UAB Sigdanas, į.k. 1846107811</t>
  </si>
  <si>
    <t>Vėliava (kitos ūkinės prekės)</t>
  </si>
  <si>
    <t>sutartis žodinė s.f. STS Nr.0087154</t>
  </si>
  <si>
    <t>sutartis žodinė, s.f. AAA Nr.94310</t>
  </si>
  <si>
    <t>V. Ivančiko IĮ Žaibas, į. k. 184540843</t>
  </si>
  <si>
    <t>sutartis žodinė, s.f. AAA Nr.94440</t>
  </si>
  <si>
    <t>stygos gitarai</t>
  </si>
  <si>
    <t>sutartis žodinė, s.f. MVA Nr.05287</t>
  </si>
  <si>
    <t>UAB Milgreta, į. k. 144879921</t>
  </si>
  <si>
    <t>Skaitmenkinė scenos garso komutacinė dėžė</t>
  </si>
  <si>
    <t>sutartis žodinė, s.f. CUS-K Nr. 2137</t>
  </si>
  <si>
    <t>UAB COMBO  UNITED SERVICE į. k. 134605548</t>
  </si>
  <si>
    <t>Vienlartiniai puodeliai</t>
  </si>
  <si>
    <t>sutartis žodinė, s.f.Nr.31/00621293</t>
  </si>
  <si>
    <t>Eden Springs Lieyva, UAB į.k. 211638230</t>
  </si>
  <si>
    <t>Sutartis žodinė, kvitas. Nr.37</t>
  </si>
  <si>
    <t>J. Mikelionienė, Iv. Nr. 007646-1</t>
  </si>
  <si>
    <t>Vėliavų stiebai (kitos ūkinės prekės)</t>
  </si>
  <si>
    <t>sutartis žodinės, s.f. ALG Nr.0011560</t>
  </si>
  <si>
    <t>UAB ALGISTATA, Į.K.184744575</t>
  </si>
  <si>
    <t xml:space="preserve">Vėliava </t>
  </si>
  <si>
    <t>Maxima, į.k. 123033512</t>
  </si>
  <si>
    <t>sutartis žodinė, s.f. RS Nr.1386</t>
  </si>
  <si>
    <t>sutartis žodžiu, s.f. MAX nr. 160220000359</t>
  </si>
  <si>
    <t>įsegamas ženkliukas</t>
  </si>
  <si>
    <t>sutartis žodinė s.f Nr.008002</t>
  </si>
  <si>
    <t>Rita Maraškienė, i.v.766837</t>
  </si>
  <si>
    <t>vokai</t>
  </si>
  <si>
    <t>UAB 4ofice, į. k. 302749407</t>
  </si>
  <si>
    <t>sutartis žodinė, s.f. ED Nr.055460</t>
  </si>
  <si>
    <t>Sutartis žodinė s.f. Jir Nr. 0000336</t>
  </si>
  <si>
    <t>I. Čeplikienės I.Į IRSIJA, į.k. 184827626</t>
  </si>
  <si>
    <t>Sutartis žodinės, s.f. ULE Nr.5144</t>
  </si>
  <si>
    <t>Vėliavų rinkinys</t>
  </si>
  <si>
    <t>sutartis žodinė, s. f. LAA202200125578</t>
  </si>
  <si>
    <t>AB Lietuvos paštas. Į.k. 121215587</t>
  </si>
  <si>
    <t>lempos</t>
  </si>
  <si>
    <t>sutartis žodinės, s.f. STS Nr.0087729</t>
  </si>
  <si>
    <t>Šluotos, šepečiai ir kitos ūkinės prekės</t>
  </si>
  <si>
    <t>sutartis žodinės s.f. KOS nr. 0485760</t>
  </si>
  <si>
    <t>Koslita, UAB į.k. 149562782</t>
  </si>
  <si>
    <t>Drabužiai (bliuzonai)</t>
  </si>
  <si>
    <t>sutartis žodinė s.f. DPR Nr.000150</t>
  </si>
  <si>
    <t>Dalia Grikienė, I.v. 1010991</t>
  </si>
  <si>
    <t>Medžiaginiai krepšiai</t>
  </si>
  <si>
    <t>sutartis žodinė s.f. DPR Nr. 000151</t>
  </si>
  <si>
    <t>Muzikos reikmenys (batuta)</t>
  </si>
  <si>
    <t>sutartis žodinė s.f. MA Nr. 220308</t>
  </si>
  <si>
    <t>UAB Midiaudio, į. k. 134231673</t>
  </si>
  <si>
    <t>sutartis žodinė s.f. EDV Nr. 0852339</t>
  </si>
  <si>
    <t>UAB Eurobiuras, į. k. 176556043</t>
  </si>
  <si>
    <t>sutartis žodinė, s.f. STS  Nr. 0087958</t>
  </si>
  <si>
    <t>UAB STAGINIS į.k. 184555731</t>
  </si>
  <si>
    <t>tautiniai drabužiai</t>
  </si>
  <si>
    <t>sutartis žodinė, s.f. Nr.2022-302</t>
  </si>
  <si>
    <t>Ilona Tamošaitienė, in. v. Nr. 844822</t>
  </si>
  <si>
    <t>Vėliavos</t>
  </si>
  <si>
    <t>sutartis žodinė, s.f. BUH-KL Nr. 68526</t>
  </si>
  <si>
    <t>Ingridos Pūrienės PĮ Buhalteris, į.k. 133708456</t>
  </si>
  <si>
    <t>vėliava (Ukrainos)</t>
  </si>
  <si>
    <t>Pagal MVP tvarkos aprašą 21.2.3</t>
  </si>
  <si>
    <t>sutartis žodinė s.f BRAND-5997</t>
  </si>
  <si>
    <t>Brandus LT, UAB, į.k. 305107450</t>
  </si>
  <si>
    <t>Maistas (džiovinti vabzdžiai)</t>
  </si>
  <si>
    <t>sutartis žodinė, s.f. SF Nr.2022/000612</t>
  </si>
  <si>
    <t>Eurocrickets UAB į.k. 305379952</t>
  </si>
  <si>
    <t>putų polisterolis</t>
  </si>
  <si>
    <t>sutartis žodinė, s.f. STS nr.0088012</t>
  </si>
  <si>
    <t>sutartis žodinė, s.f. JIR Nr.0000342</t>
  </si>
  <si>
    <t>I. Čeplikienės Į. I IRSIJA, į.k. 18482726</t>
  </si>
  <si>
    <t>šviestuvai (žibintai, girlianda)</t>
  </si>
  <si>
    <t>sutartis žodinės, s.f. VARTK Nr.9735283</t>
  </si>
  <si>
    <t>UAB Varle, į.k. 302431995</t>
  </si>
  <si>
    <t>sutartis raštu, s.f. GSL Nr. Nr.20067491</t>
  </si>
  <si>
    <t>IĮLitpinus, į.k. 184620937</t>
  </si>
  <si>
    <t>knygos</t>
  </si>
  <si>
    <t>sutartis žodinė, s.f. LNCL Nr. 2022-25</t>
  </si>
  <si>
    <t>Lietuvos nacionalinis kultūros centras, į.k. 190758519</t>
  </si>
  <si>
    <t>sutartis žodinė, s.f. ALG Nr. 0011645</t>
  </si>
  <si>
    <t>UAB ALGISTAT, į.k. 184744575</t>
  </si>
  <si>
    <t>Šviestuvai (kitos ūkinės prekės)</t>
  </si>
  <si>
    <t>Dirželiai tvirtinimo (kitos ūkinės prekės)</t>
  </si>
  <si>
    <t>sutartis žodinė, s.f. STS Nr. 0088195</t>
  </si>
  <si>
    <t>El žvakės</t>
  </si>
  <si>
    <t>sutartis žodinė, s.f. LRV-PL Nr. 1500</t>
  </si>
  <si>
    <t>UAB LIERUVA Į.K. 302311483</t>
  </si>
  <si>
    <t>biuro popierius</t>
  </si>
  <si>
    <t>Sutartis raštu, s.f. S003 Nr. 400006617</t>
  </si>
  <si>
    <t>UAB Sidabrinis Medis. Į. k. 145387321</t>
  </si>
  <si>
    <t>sutartis žodinė, s.f. LIT Nr.0655652</t>
  </si>
  <si>
    <t>UAB Ūlė, į.k. 184524839</t>
  </si>
  <si>
    <t>Sutartis žodinė, s.f. ULE Nr. 5169</t>
  </si>
  <si>
    <t>Sutartis žodinė, s.f. ULE Nr. 5170</t>
  </si>
  <si>
    <t>Medvil. Rankšluosčiai</t>
  </si>
  <si>
    <t>39514100</t>
  </si>
  <si>
    <t>sutartis žodinė, s.f. PS Nr.22/0566</t>
  </si>
  <si>
    <t>UAB NOSTRA, į.k. 120897213</t>
  </si>
  <si>
    <t>automobilio salono filtrai</t>
  </si>
  <si>
    <t>sutartis žodinė, s.f. TVP Nr. 0346</t>
  </si>
  <si>
    <t>UAB Tvalda, į.k. 305308880</t>
  </si>
  <si>
    <t>Rankų darbo juostos</t>
  </si>
  <si>
    <t>Sutartis žodžiu S.f.  EG Nr. 1</t>
  </si>
  <si>
    <t>Evelina Gongpševaitė, I.v. p. Nr. 239550</t>
  </si>
  <si>
    <t>sutartis žodinė, s.f. AAA nr. 95541</t>
  </si>
  <si>
    <t>V. Ivančiko ĮI Žaibas, į.k. 184540843</t>
  </si>
  <si>
    <t>Durpių substartas (kitos statybinės medžiagos)</t>
  </si>
  <si>
    <t>09112200</t>
  </si>
  <si>
    <t>sutartsi žodinė, s.f. ALG Nr. 0011675</t>
  </si>
  <si>
    <t>UAB ALGISTATA Į.k. 184744575</t>
  </si>
  <si>
    <t>sutartis žodinė, s.f. Jo Nr. 3554</t>
  </si>
  <si>
    <t>dovanų čekis</t>
  </si>
  <si>
    <t>sutartis žodinė, s.f. AUK Nr. 005</t>
  </si>
  <si>
    <t>išsiplėtimo indas (kitos santechninės prekės)</t>
  </si>
  <si>
    <t>sutartis žodinė, s. f. ALG Nr. 0011685</t>
  </si>
  <si>
    <t>UAB ALGISTATA, Į. K. 184744575</t>
  </si>
  <si>
    <t>medvilninis audinys (kitos buities prekės)</t>
  </si>
  <si>
    <t>sutartis žodinė s.f ALG Nr. 0011688</t>
  </si>
  <si>
    <t>ledų mišiniai</t>
  </si>
  <si>
    <t>sutartis žodinė, s.f. INVLT Nr.001521</t>
  </si>
  <si>
    <t>Dayton, UAB, į.k. 122598028</t>
  </si>
  <si>
    <t>sutartis žodinė, s.f. TK Nr. 246</t>
  </si>
  <si>
    <t>VŠĮ Tautinio kostiumo studija, į.k. 300630571</t>
  </si>
  <si>
    <t>skaičiuotuvas</t>
  </si>
  <si>
    <t>sutartis žodinė, s.f. P011 Nr.11494173</t>
  </si>
  <si>
    <t>Charlot, UAB, į.k. 300048560</t>
  </si>
  <si>
    <t>vėliavos</t>
  </si>
  <si>
    <t>sutartis žodinė, s.f. BRAND Nr.6980</t>
  </si>
  <si>
    <t>audinys</t>
  </si>
  <si>
    <t>sutartis žodinė, s.f. Nr.8</t>
  </si>
  <si>
    <t>Asociacija Varėnos choras Harmonija, į.k. 305111388</t>
  </si>
  <si>
    <t>langų valymo robotas</t>
  </si>
  <si>
    <t>sutartis žodinė, s.f. HRJ Nr.000526</t>
  </si>
  <si>
    <t>MB HomeRobots, į.k. 305467612</t>
  </si>
  <si>
    <t>savaitinio elektronionio Teisė aktų gidas leidinio prenumerata</t>
  </si>
  <si>
    <t>sutartis žodinė. S.f. TAG Nr. 10873</t>
  </si>
  <si>
    <t>UAB Teisės aktų gidas, į.k. 303227426</t>
  </si>
  <si>
    <t>sutartis žodinė, s.f. IN Nr.202</t>
  </si>
  <si>
    <t>Inga Katulynaitė-Gimbickienė, 48610021282</t>
  </si>
  <si>
    <t>maisto prekės</t>
  </si>
  <si>
    <t>sutartis žodinė, s.f. AA Nr. 0804524</t>
  </si>
  <si>
    <t>UAB Smiltainė, Į.k. 300548409</t>
  </si>
  <si>
    <t>sutartis žodinė, s.f. 78677</t>
  </si>
  <si>
    <t>Interneto modemai</t>
  </si>
  <si>
    <t>32552410</t>
  </si>
  <si>
    <t>Pagal MVP tvarkos aprašo 21.2.7 p.</t>
  </si>
  <si>
    <t>Sutartis raštu, s.f. L Nr. 411416</t>
  </si>
  <si>
    <t>Telia lietuva, UAB, į.k. 121215434</t>
  </si>
  <si>
    <t>Sutartis raštu, s.f. L Nr. 411407</t>
  </si>
  <si>
    <t>mikrofonai (kitos prekės)</t>
  </si>
  <si>
    <t>Sutartis žodžiu, s.f. CUS-K Nr. 2153</t>
  </si>
  <si>
    <t>UAB COMBO UNITED SERVICE, į.k. 134605548</t>
  </si>
  <si>
    <t>medvilniniai maišeliai</t>
  </si>
  <si>
    <t xml:space="preserve">Sutartis žodinė, s.f. </t>
  </si>
  <si>
    <t>UAB Dasas, į.k. 121470876</t>
  </si>
  <si>
    <t>dovana</t>
  </si>
  <si>
    <t>Sutartis žodinė, s.f. DAN Nr. 22/07</t>
  </si>
  <si>
    <t>Danutės Ikasalienės iv. 46805060575</t>
  </si>
  <si>
    <t>sutartis žodinė, s.f. NS Nr. 0003493</t>
  </si>
  <si>
    <t>MB ŠALANASA Į.K. 305221500</t>
  </si>
  <si>
    <t>statybinės ūkio prekės</t>
  </si>
  <si>
    <t>Sutartis žodinė, s.f. STS nr. 0088741</t>
  </si>
  <si>
    <t>cirkuliacinis siurblys</t>
  </si>
  <si>
    <t>sutartis žodinė, s.f. ALG nr. 0011723</t>
  </si>
  <si>
    <t>vandens balionai</t>
  </si>
  <si>
    <t>37524000</t>
  </si>
  <si>
    <t>sutartis žodžiu, s.f. PIGU-LT Nr. 79892366</t>
  </si>
  <si>
    <t>UAB Pigu, į.k. 300866792</t>
  </si>
  <si>
    <t>Išoriniai maitinimo įkrovikliai</t>
  </si>
  <si>
    <t>31681500</t>
  </si>
  <si>
    <t>sutartis žodžiu, s.f. S11 Nr.1364432</t>
  </si>
  <si>
    <t>sutartis žodinė, s.f. Nr. 79892386</t>
  </si>
  <si>
    <t>Aika dovanos, UAB, į.k. 160324883</t>
  </si>
  <si>
    <t>sutartis žodinė, s.f. Nr. 79892371</t>
  </si>
  <si>
    <t>Evilsa, UAB, į.k. 303290921</t>
  </si>
  <si>
    <t>elektriniai dantų šepetėliai</t>
  </si>
  <si>
    <t>sutartis žodžiu, s.f. PIGU-LT Nr. 80353841</t>
  </si>
  <si>
    <t>popieriniai maišeliai</t>
  </si>
  <si>
    <t>sutartis žodinė, s.f. #29236</t>
  </si>
  <si>
    <t>UAB Agamabox, į.k. 303130710</t>
  </si>
  <si>
    <t>telefono laikikliai</t>
  </si>
  <si>
    <t>Stela Steponavičienė IV, Nr. 592775</t>
  </si>
  <si>
    <t>riedučiai-pačiūžos</t>
  </si>
  <si>
    <t>sutartis žodinė, s.f. #29225</t>
  </si>
  <si>
    <t>stabdžiai ir jų dalys</t>
  </si>
  <si>
    <t>sutartis žodinė, s.f. TVP Nr. 0378</t>
  </si>
  <si>
    <t>UAB Tvalda, į. k. 305308880</t>
  </si>
  <si>
    <t>popieriniai rankšluosčiai</t>
  </si>
  <si>
    <t>Sutartis žodžiu S.f.  KOS Nr. 0490248</t>
  </si>
  <si>
    <t>Koslta, UAB, į.k. 149562782</t>
  </si>
  <si>
    <t>sutartis žodinė, s.f. Nr. 2022.05.26</t>
  </si>
  <si>
    <t>AUDINIŲ PALETĖ MB, į.k. 305117932</t>
  </si>
  <si>
    <t>Sutartis raštu, s.f. L Nr. 423981</t>
  </si>
  <si>
    <t>sutartis žodinė, s.f. LIT Nr.0659507</t>
  </si>
  <si>
    <t>Sutartis žodžiu S.f. Nr.31/00641628</t>
  </si>
  <si>
    <t>statulėlė</t>
  </si>
  <si>
    <t>sutartis žodinė, s.f. PRZ Nr.102637</t>
  </si>
  <si>
    <t>UAB Mylida, į. k. 125765596</t>
  </si>
  <si>
    <t>sutartis žodinė, s.f. Nr.2251</t>
  </si>
  <si>
    <t>G. Rutkausko IĮ, į.k. 184639994</t>
  </si>
  <si>
    <t>sutartis žodinė, s.f. ES Nr.0020221</t>
  </si>
  <si>
    <t>JURGITOS KARPOVIČIENĖS idv Nr. 476051304191</t>
  </si>
  <si>
    <t>Mindaugo Karlono PĮ, į.k. 184577770</t>
  </si>
  <si>
    <t>Sutartis žodinė, s.f. JL Nr. 00011186</t>
  </si>
  <si>
    <t>Sutartis žodinė, s.f. JL Nr. 00011193</t>
  </si>
  <si>
    <t>Sutartis žodinė, s.f. JL Nr. 00011194</t>
  </si>
  <si>
    <t>UAB ALGISTATA, Į.K 184744575</t>
  </si>
  <si>
    <t>alyva variklinė</t>
  </si>
  <si>
    <t>Sutartis žodinė, s. f. PJUNr. 4018</t>
  </si>
  <si>
    <t>I.Į. PJŪKLITA, į.k. 300068997</t>
  </si>
  <si>
    <t>Variklis objektyvui</t>
  </si>
  <si>
    <t>sutartis žodinė, s.f. MEX Nr. 5873</t>
  </si>
  <si>
    <t>sutartis žodinė, s.f. MKS Nr. 002119</t>
  </si>
  <si>
    <t>Sutartis raštu, s.f. L Nr. 435470</t>
  </si>
  <si>
    <t>arbatos servyzas</t>
  </si>
  <si>
    <t>sutartis žodinė, s.f. ALG Nr.0011828</t>
  </si>
  <si>
    <t>Tautinis kostiumas mergaitės</t>
  </si>
  <si>
    <t>Sutartis žodinė, s.f. 2021-176</t>
  </si>
  <si>
    <t>Janina Černeckienė, inv. Nr. 492951</t>
  </si>
  <si>
    <t>sportiniai marškinėliai</t>
  </si>
  <si>
    <t>sutartis žodinė, s.f. JIR Nr. 0000356</t>
  </si>
  <si>
    <t>I. Čeplikienės I.Į. IRSIJA, į.k. 184827626</t>
  </si>
  <si>
    <t>Bliuzonas</t>
  </si>
  <si>
    <t>sutartis žodinė, s.f. DPR000194</t>
  </si>
  <si>
    <t>tautinis kostiumas berniuko</t>
  </si>
  <si>
    <t>Sutartis žodinė, s.f. 2021-177</t>
  </si>
  <si>
    <t>Sutartis žodinė, s.f. 2021-174</t>
  </si>
  <si>
    <t>Tautinė juosta</t>
  </si>
  <si>
    <t>sutartis žodinė, s.f. FV/2022/180009/20</t>
  </si>
  <si>
    <t>Pepco Lithuniai, UAB, į.k. 304488450</t>
  </si>
  <si>
    <t>usb raktas</t>
  </si>
  <si>
    <t>sutartis žodinė, s.f. SIG000009760</t>
  </si>
  <si>
    <t>rėmeliai</t>
  </si>
  <si>
    <t>sutartis žodinė, s.f. JIR Nr. 0000351</t>
  </si>
  <si>
    <t>sutartis žodinė, s.f. JIR Nr.0000354</t>
  </si>
  <si>
    <t>Dalia Grikienė, inv. 1010991</t>
  </si>
  <si>
    <t>sutartis žodinė, s.f. JIR Nr.0000355</t>
  </si>
  <si>
    <t>Sutartis žodinė, s. f. PJUNr. 4044</t>
  </si>
  <si>
    <t>09211100</t>
  </si>
  <si>
    <t>stiklinis stogelis</t>
  </si>
  <si>
    <t>sutartis raštu Nr. 21-063K</t>
  </si>
  <si>
    <t>UAB Stiklangis, į.k. 305118112</t>
  </si>
  <si>
    <t>Stiklo vitrina</t>
  </si>
  <si>
    <t>Sutartis raštu, 21-059K, 2022-03-16</t>
  </si>
  <si>
    <t>UAB Stiklangis, į.k. 35118112</t>
  </si>
  <si>
    <t>spausdintuvo kasetė</t>
  </si>
  <si>
    <t>sutartis žodinė, s.f. SIG000009766</t>
  </si>
  <si>
    <t>Vaisiai</t>
  </si>
  <si>
    <t>sutartis žodinė, s.f. ULE Nr. 5189</t>
  </si>
  <si>
    <t>sutartis žodinė, s.f. 017788</t>
  </si>
  <si>
    <t>sutartis žodinė, s.f. Nr. OUD001662</t>
  </si>
  <si>
    <t>sutartis žodžiu, s.f.PIGU-Lt 16178944</t>
  </si>
  <si>
    <t>audiniai</t>
  </si>
  <si>
    <t>sutartis žodinė, s.f. DAR26850</t>
  </si>
  <si>
    <t>Dovilė Kalvaitienė, IDV614649</t>
  </si>
  <si>
    <t>sutartis žodinė, s.f. TK250</t>
  </si>
  <si>
    <t>lipni juosta</t>
  </si>
  <si>
    <t>sutartis žodinė, s.f. JIR0000358</t>
  </si>
  <si>
    <t>sutartis žodinė, s.f. SUV Nr.223956</t>
  </si>
  <si>
    <t>UAB Suvena, į.k. 147579612</t>
  </si>
  <si>
    <t>sutartis žodinė, s.f. Nr.6612992*96*22*3*182279</t>
  </si>
  <si>
    <t>LPP LITHUNIA UAB, į.k. 117959419</t>
  </si>
  <si>
    <t>sutartis žodinė, s.f SF0008238</t>
  </si>
  <si>
    <t>UAB Varėnos knygynas, į.k. 184552774</t>
  </si>
  <si>
    <t>03121100</t>
  </si>
  <si>
    <t>sutartis žodinė, s.f. JSD0021</t>
  </si>
  <si>
    <t>UAB Jūsų sodui, į.k. 120365598</t>
  </si>
  <si>
    <t>mikrofonai</t>
  </si>
  <si>
    <t>sutartis žodinė, s.f. UZ22969</t>
  </si>
  <si>
    <t>UAB AUDIOTONAS, į.k. 110603713</t>
  </si>
  <si>
    <t xml:space="preserve">žvakės </t>
  </si>
  <si>
    <t>sutartis žodinė, s.f. 0089244</t>
  </si>
  <si>
    <t>UAB STAGINIS, į. k. 184555731</t>
  </si>
  <si>
    <t>sutartis žodinė, s.f. JUN01798</t>
  </si>
  <si>
    <t>Stasio Jundos PĮ, į.k. 184617955</t>
  </si>
  <si>
    <t>sutartisn žodinė, s.f. DOL 4114</t>
  </si>
  <si>
    <t>UAB Dolotėja, į.k. 123951972</t>
  </si>
  <si>
    <t>tvirtinimo juosta</t>
  </si>
  <si>
    <t>sutartis žodinė, s.f. VARENOSKC</t>
  </si>
  <si>
    <t>UAB ARTIBALTA į.k. 126332719</t>
  </si>
  <si>
    <t>sutartis nžodinės, s.f. 0000361</t>
  </si>
  <si>
    <t>sutartis žodinė, s.f. JIR0000364</t>
  </si>
  <si>
    <t>sutartis žodinė, s.f. JIR0000363</t>
  </si>
  <si>
    <t>sutartis žodinė, s.f. JIR0000362</t>
  </si>
  <si>
    <t>sutartis žodinė, s.f. JIR0000366</t>
  </si>
  <si>
    <t>sutartis žodinė, s.f. JIR0000367</t>
  </si>
  <si>
    <t>laidai mikrofonams</t>
  </si>
  <si>
    <t>sutartis žodinė, s.f. MVA05674</t>
  </si>
  <si>
    <t>UAB Milgreta, į.k. 144879921</t>
  </si>
  <si>
    <t>tentas</t>
  </si>
  <si>
    <t>sutartis žodinė, s.f. GL Nr.258</t>
  </si>
  <si>
    <t>UAB GULUKA, į.k. 304960591</t>
  </si>
  <si>
    <t>sutartis žodinė, s.f. IKI22S031588</t>
  </si>
  <si>
    <t>UAB Palink, į.k.110193723</t>
  </si>
  <si>
    <t>pėdutės</t>
  </si>
  <si>
    <t>sutartis žodinė, s.f. FV/2022/180009/31</t>
  </si>
  <si>
    <t>Pepco Lithuania, UAB į.k. 304488450</t>
  </si>
  <si>
    <t>ilgintuvai (kitos ūkio prekės)</t>
  </si>
  <si>
    <t>sutartis žodinė, s.f. STS0089370</t>
  </si>
  <si>
    <t>lempa kseoninė</t>
  </si>
  <si>
    <t>sutartis mžodinė, s.f. MEX5896</t>
  </si>
  <si>
    <t>UAB Muzikos ekspresas, į.k. 123256020</t>
  </si>
  <si>
    <t>maistas</t>
  </si>
  <si>
    <t>sutartis žodinė, s.f. INV292</t>
  </si>
  <si>
    <t>Valerij Songin, į.k. 38312120182</t>
  </si>
  <si>
    <t>sutartis žodinė, s.f. MAX160220001002</t>
  </si>
  <si>
    <t>MAXIMA LT, UAB, į.k. 123033512</t>
  </si>
  <si>
    <t>bilietai</t>
  </si>
  <si>
    <t>sutartis žodinė, s.f. NPB20220656</t>
  </si>
  <si>
    <t>UAB Nacionalinis bilietų platintojas, į.k. 302598528</t>
  </si>
  <si>
    <t>sutartis žodinė, s.f. NPB-BDG-1009</t>
  </si>
  <si>
    <t>UAB Live Nation Lietuva, į.k. 302694149</t>
  </si>
  <si>
    <t>kėdės</t>
  </si>
  <si>
    <t>sutartis žodinė, s.f. POS-13-1071256</t>
  </si>
  <si>
    <t>FELIT UAB IKEA Lithuania, į.k. 302491412</t>
  </si>
  <si>
    <t>sutartis žodinė, s.f. POS-13-1071313</t>
  </si>
  <si>
    <t>sūriai</t>
  </si>
  <si>
    <t>sutartis žosžiu, s.f. DB001</t>
  </si>
  <si>
    <t>Dalia Baranauskienė, 1379386</t>
  </si>
  <si>
    <t>Sutartis žodžiu s.f. STAGG3077496</t>
  </si>
  <si>
    <t>sutaryis žodžiu s.f MAX160220000915</t>
  </si>
  <si>
    <t>sutartis raštu, PP-11</t>
  </si>
  <si>
    <t>Liudmila Biekšienė</t>
  </si>
  <si>
    <t>IĮ Litpinus, 184620937</t>
  </si>
  <si>
    <t>sutartis raštu, PP-12</t>
  </si>
  <si>
    <t>sutartis raštu, PP-13</t>
  </si>
  <si>
    <t>Valdas Aleksa</t>
  </si>
  <si>
    <t>šaldytuvas</t>
  </si>
  <si>
    <t>sutartis žodžiu, s.f. ALG0011836</t>
  </si>
  <si>
    <t>sutartis žodinė, s.f. ULE Nr. 5198</t>
  </si>
  <si>
    <t>sutartis žodinė, s.f. ULE Nr. 5199</t>
  </si>
  <si>
    <t>vazonai ir gėlės</t>
  </si>
  <si>
    <t>sutartis žodinė, s.f. LRV-PL1556</t>
  </si>
  <si>
    <t>stovas natoms</t>
  </si>
  <si>
    <t>paspirtukai ir kitos prekės</t>
  </si>
  <si>
    <t>UAB Vitalimax, į.k. 305699639</t>
  </si>
  <si>
    <t>Sutartis žodinė, s.f. JL Nr. 00011211</t>
  </si>
  <si>
    <t>pinti krepšiai</t>
  </si>
  <si>
    <t>sutartis žodinė, s.f. BDSF000000005433</t>
  </si>
  <si>
    <t>UAB NORFOS MAŽMENA, į.k. 110778328</t>
  </si>
  <si>
    <t>Tepalai Crafteriui (kitos prekės)</t>
  </si>
  <si>
    <t>sutartis žodinė, s.f. IN002395</t>
  </si>
  <si>
    <t>sutartis žodinė, s.f. IN002387</t>
  </si>
  <si>
    <t>sutartis žodinė, s.f. MR0000006228</t>
  </si>
  <si>
    <t>MARIMOTORAI, UAB, į.k. 153698051</t>
  </si>
  <si>
    <t>sutartis žodinė, s.f. ALG0011786</t>
  </si>
  <si>
    <t>Sutartis žodinė, s.f. JL Nr. 00011201</t>
  </si>
  <si>
    <t>Sutartis žodinė, s.f. JL Nr. 00011202</t>
  </si>
  <si>
    <t>Sutartis žodinė, s.f. JL Nr. 00011203</t>
  </si>
  <si>
    <t>šakotis</t>
  </si>
  <si>
    <t>sutartis žodinė, s.f. TM4</t>
  </si>
  <si>
    <t>MB Trys mėsininkai, į.k. 305643583</t>
  </si>
  <si>
    <t>sutartis žodinė, sf. MLN 17204</t>
  </si>
  <si>
    <t>sutartis žodinė, s.f. 31/00648480</t>
  </si>
  <si>
    <t>Melnas MB, į.k. 304037668</t>
  </si>
  <si>
    <t>Eden sprigs Lietuva, UAB, į.k. 211638230</t>
  </si>
  <si>
    <t>sutartis žodinė, s.f. AAA96492</t>
  </si>
  <si>
    <t>V. Ivančiko IĮ Žibas, į.k. 184540843</t>
  </si>
  <si>
    <t>Pagal MPP tvarkos aprašo 21.2.1 p.</t>
  </si>
  <si>
    <t>sutartis žodinė, s.f. C1Nr.0037</t>
  </si>
  <si>
    <t>UAB COMBO UNITED SREVICE, į.k. 134605548</t>
  </si>
  <si>
    <t>scena su papildomais padais</t>
  </si>
  <si>
    <t>įrankių nuoma</t>
  </si>
  <si>
    <t>sutartis žodinė, s.f. LRV-PL Nr. 1525</t>
  </si>
  <si>
    <t>nenutrūkstamos srovės šaltiniai</t>
  </si>
  <si>
    <t>automatiniai nuorintojai</t>
  </si>
  <si>
    <t>sutartis žodinė, s.f. DPR000193</t>
  </si>
  <si>
    <t>03432000</t>
  </si>
  <si>
    <t>2022 M.  BIRŽELIO  MĖN.  ATLIKTŲ PIRKIMŲ REGISTRACIJOS ŽURNALAS</t>
  </si>
  <si>
    <t>sutartis žodinė, s.f. TM6</t>
  </si>
  <si>
    <t>lipnios etiketės</t>
  </si>
  <si>
    <t>sutartis žodinė, s.f. SNVK5074</t>
  </si>
  <si>
    <t>Sinerta LDC, UAB, į.k. 123875186</t>
  </si>
  <si>
    <t>Prizai (hamakas)</t>
  </si>
  <si>
    <t>sutartis žodžiu, s.f. Nr. AIC0778</t>
  </si>
  <si>
    <t>UAB Baltijos arsenalas, į.k. 135281769</t>
  </si>
  <si>
    <t>Ausinės</t>
  </si>
  <si>
    <t>sutartis žodinė, s.f. VARTK9776242</t>
  </si>
  <si>
    <t>arbatinukai</t>
  </si>
  <si>
    <t>sutartis žodinė, s.f. FV/2022/180009/35</t>
  </si>
  <si>
    <t>Pepco Lithuania UAB, į. k. 304488450</t>
  </si>
  <si>
    <t>plautuvės</t>
  </si>
  <si>
    <t>Antanas Ilcevičius, IDV Nr. 030444</t>
  </si>
  <si>
    <t>03200000</t>
  </si>
  <si>
    <t>puodeliai</t>
  </si>
  <si>
    <t>sutartis žodinė, s.f. b/n</t>
  </si>
  <si>
    <t>sutartis žodinė s.f. ECH0240134</t>
  </si>
  <si>
    <t>kompiuterinė pelė</t>
  </si>
  <si>
    <t>sutartis žodinė, s.f. SIG000009821</t>
  </si>
  <si>
    <t>UAB Auksitis, į.k. 149550851</t>
  </si>
  <si>
    <t>sutartis žodinė, s.f. IKI22S046016</t>
  </si>
  <si>
    <t>UAB Palink, į.k. 110193723</t>
  </si>
  <si>
    <t>sutartis žodinė, s.f. IKI22S046018</t>
  </si>
  <si>
    <t>sutartis žodinė, s.f. DRSF000000005252</t>
  </si>
  <si>
    <t>sutartis žodinė, s.f. MES018</t>
  </si>
  <si>
    <t>UAB MĖSINUKĖ, į.k. 302472942</t>
  </si>
  <si>
    <t>sutartis žodinė, s.f. MAX610220004946</t>
  </si>
  <si>
    <t>sutartis žodinė, s.f. 2022-309</t>
  </si>
  <si>
    <t>Grigaitienė Laima, IDV 1052062</t>
  </si>
  <si>
    <t>sutartis žodinė, s.f. STS0089831</t>
  </si>
  <si>
    <t>pinti krepšeliai</t>
  </si>
  <si>
    <t>sutartis žodinė, prekių paslaugų p.k. Nr.3</t>
  </si>
  <si>
    <t>Edita Jakštytė, V.L FK117630-1</t>
  </si>
  <si>
    <t>sutartis žodinė, s.f. ALG0011950</t>
  </si>
  <si>
    <t>kepurėlės</t>
  </si>
  <si>
    <t>nuleidimo mechanizmai</t>
  </si>
  <si>
    <t>sutartis žodinė, s.f. ALG0011954</t>
  </si>
  <si>
    <t>03432100</t>
  </si>
  <si>
    <t>03019280</t>
  </si>
  <si>
    <t>suvenyras</t>
  </si>
  <si>
    <t>sutartis žodinė, s.f. VIN26141</t>
  </si>
  <si>
    <t>UAB Vilmanda, į.k. 135822490</t>
  </si>
  <si>
    <t xml:space="preserve">sutartis žodinė, s.f.22TG23003784 </t>
  </si>
  <si>
    <t>UAB Topo Grupė, į.k. 134777619</t>
  </si>
  <si>
    <t>biuro kėdė</t>
  </si>
  <si>
    <t>39111000</t>
  </si>
  <si>
    <t>sutartis žodinė, s.f. KUZ014007</t>
  </si>
  <si>
    <t>Archiformus, UAB, į.k. 303419469</t>
  </si>
  <si>
    <t>sutartis žodinė, s.f. AAA nr. 97030</t>
  </si>
  <si>
    <t>helio balionai</t>
  </si>
  <si>
    <t>37525000</t>
  </si>
  <si>
    <t>sutartis žodinė, s.f. JL Nr. 00011215</t>
  </si>
  <si>
    <t>2022 M.  RUGPJŪČIO  MĖN.  ATLIKTŲ PIRKIMŲ REGISTRACIJOS ŽURNALAS</t>
  </si>
  <si>
    <t>Sutartis žodžiu S.f. AAA Nr. 97092</t>
  </si>
  <si>
    <t>mobili scena</t>
  </si>
  <si>
    <t>Sutartis žodžiu S.f.  Nr.REZ2022/8</t>
  </si>
  <si>
    <t>Karolina Sinkevičiūtė, IDV1161063</t>
  </si>
  <si>
    <t>pakyla prie apžvalgos bokšto</t>
  </si>
  <si>
    <t>Sutartis žodžiu S.f. Nr.GMI000008</t>
  </si>
  <si>
    <t>VŠĮ Gyevimo meno institutas, į.k. 303564386</t>
  </si>
  <si>
    <t>Sutartis žodinė. S.f. RJ12</t>
  </si>
  <si>
    <t>Rūta Indrašiūtė, IDV 638314</t>
  </si>
  <si>
    <t>marškinėliai</t>
  </si>
  <si>
    <t>Sutartis žodinė. S.f. DVC  Nr.004520</t>
  </si>
  <si>
    <t>UAB "Devosco" 302749161</t>
  </si>
  <si>
    <t>Sutartis žodinė. S.f. DM  Nr.2022-4</t>
  </si>
  <si>
    <t>Algirdas Juškevičius, TH060845-1</t>
  </si>
  <si>
    <t>raktų gamyba</t>
  </si>
  <si>
    <t>sutartis žodinė, pirkimo kvitas AIN0205891</t>
  </si>
  <si>
    <t>Gintas Vilbikas, YA132891-1</t>
  </si>
  <si>
    <t>turizmo inventoriaus nuoma</t>
  </si>
  <si>
    <t>sutartis žodinė, B Nr.0999862</t>
  </si>
  <si>
    <t>J. Ščesnulevičius, vl. BI110520-1</t>
  </si>
  <si>
    <t>naftos produktai</t>
  </si>
  <si>
    <t>0900000</t>
  </si>
  <si>
    <t xml:space="preserve">Sutartis raštu KS-2 </t>
  </si>
  <si>
    <t>UAB Baltic Petroleum į.k. 111703588</t>
  </si>
  <si>
    <t>sutartis žodinė, s.f. JIR0000370</t>
  </si>
  <si>
    <t>18530000</t>
  </si>
  <si>
    <t>sutartis žodinė, s.f. MAX160220001256</t>
  </si>
  <si>
    <t>15800000</t>
  </si>
  <si>
    <t>sutartis žodinė, s.f. MAX160220001254</t>
  </si>
  <si>
    <t>sutartis žodinė, s.f. LIT Nr.0671265</t>
  </si>
  <si>
    <t>įvairios statybinės medžiagos</t>
  </si>
  <si>
    <t>sutartis žodinė, s.f. ALG0011999</t>
  </si>
  <si>
    <t>sutartis žodinė s.f. JO3920</t>
  </si>
  <si>
    <t>UAB Smaližė, į.k. 305137504</t>
  </si>
  <si>
    <t>įvairios maisto prekės</t>
  </si>
  <si>
    <t>sutartis žodinė, s.f. AA0804529</t>
  </si>
  <si>
    <t>UAB Smiltainė, į.k. 300548409</t>
  </si>
  <si>
    <t>?</t>
  </si>
  <si>
    <t>2022 M.  LIEPOS  MĖN.  ATLIKTŲ PIRKIMŲ REGISTRACIJOS ŽURNALAS</t>
  </si>
  <si>
    <t>sutartis žodinė s.f. LIN4346</t>
  </si>
  <si>
    <t>UAB LINOMA, į.k. 149705287</t>
  </si>
  <si>
    <t>sutartis žodinė, s.f. V-1913</t>
  </si>
  <si>
    <t>UAB Eurobiuras, į.k. 176556043</t>
  </si>
  <si>
    <t>sutartis žodinė, s.f. DK/2022-01</t>
  </si>
  <si>
    <t>Ilona Baublytė-Stankevičienė, VL. TX010642</t>
  </si>
  <si>
    <t>Juozas Levuta IV S(V)462</t>
  </si>
  <si>
    <t>sutartis žodinė, s.f. 2285</t>
  </si>
  <si>
    <t>sutartis žodinė, s.f. WB31705</t>
  </si>
  <si>
    <t>UAB Wilara, į.k. 170641519</t>
  </si>
  <si>
    <t>garsiakalbis</t>
  </si>
  <si>
    <t>sutartis mžodinė, s.f. VSF1306</t>
  </si>
  <si>
    <t>Virgilijaus Šliažo firma, į.k. 135065382</t>
  </si>
  <si>
    <t>sutartis žodinė s.f. JL00011219</t>
  </si>
  <si>
    <t>sutartis žodinė s.f. Jl00011218</t>
  </si>
  <si>
    <t>Sutartis žodžiu S.f. AAA Nr. 97505</t>
  </si>
  <si>
    <t>Sutartis žodinė, s.f. ULE Nr. 5235</t>
  </si>
  <si>
    <t>Sutartis žodinė, s.f. ULE Nr. 5192</t>
  </si>
  <si>
    <t>kasos aparato juostos</t>
  </si>
  <si>
    <t>Sutartis žodžiu S.f. AAA Nr.97532</t>
  </si>
  <si>
    <t>2022 M.  RUGSĖJO MĖN.  ATLIKTŲ PIRKIMŲ REGISTRACIJOS ŽURNALAS</t>
  </si>
  <si>
    <t>toneris</t>
  </si>
  <si>
    <t>Sutartis žodžiu S.f. SIG Nr.000009910</t>
  </si>
  <si>
    <t>sutartis žodinė, s.f. 31/00662271</t>
  </si>
  <si>
    <t>Eden Sprigs, UAB 211638230</t>
  </si>
  <si>
    <t>prizai (keramikiniai)</t>
  </si>
  <si>
    <t>Sutartis žodžiu S Nr. 3442530</t>
  </si>
  <si>
    <t>Petras Pretkelis VL. CY151922-1</t>
  </si>
  <si>
    <t>popierinės apyrankės</t>
  </si>
  <si>
    <t>sutartis žodinės, s.f. INT 001573</t>
  </si>
  <si>
    <t>Bitomanija, MB, į.k. 304859507</t>
  </si>
  <si>
    <t>sutartis žodinė, s.f. EDV-0877128</t>
  </si>
  <si>
    <t>sutartis žodinės, s.f. INT 001574</t>
  </si>
  <si>
    <t>vienkartiniai puodeliai</t>
  </si>
  <si>
    <t>krovikliai</t>
  </si>
  <si>
    <t>sutartis žodinė, s.f. ECH0241476</t>
  </si>
  <si>
    <t>Sutartis žodinė, s.f. 77</t>
  </si>
  <si>
    <t>Bronė Bačimnskienė, IDV.322259</t>
  </si>
  <si>
    <t>sutartis žodinė, s.f. AA00301</t>
  </si>
  <si>
    <t>Loreta Jaskutelienė. S(v)-441</t>
  </si>
  <si>
    <t>sutartis žodinė, s.f. SS930000231901</t>
  </si>
  <si>
    <t>UAB KESKO SENUKAI LITHUANIA, į.k. 234376520</t>
  </si>
  <si>
    <t>plokštė</t>
  </si>
  <si>
    <t>sutartis žodinė, s.f. SS930000231732</t>
  </si>
  <si>
    <t>stropai</t>
  </si>
  <si>
    <t>sutartis žodinė, s.f. CUS-K2175</t>
  </si>
  <si>
    <t>UAB COMBO UNITED SERVICE. Į.k. 134605548</t>
  </si>
  <si>
    <t>sutartis žodinė s.f. LIN4394</t>
  </si>
  <si>
    <t>Sutartis žodinė, s.f. ULE Nr. 5243</t>
  </si>
  <si>
    <t>Sutartis žodinė, s.f. ULE Nr. 5241</t>
  </si>
  <si>
    <t>juosta atlasinė</t>
  </si>
  <si>
    <t>Pagal MPP tvarkos aprašo 21.2.3 p.</t>
  </si>
  <si>
    <t>sutartis žodinė, s.f. DAN193677</t>
  </si>
  <si>
    <t>UAB DANESA, į.k. 124583968</t>
  </si>
  <si>
    <t xml:space="preserve">1 mėn. </t>
  </si>
  <si>
    <t>tinklas virvinis</t>
  </si>
  <si>
    <t>sutartis žodinė, s.f. SS93000023341</t>
  </si>
  <si>
    <t>įvairus maistas</t>
  </si>
  <si>
    <t>sutartis žodinė, s.f. 2302</t>
  </si>
  <si>
    <t>G. Rutakausko Į.I, į.k. 184639994</t>
  </si>
  <si>
    <t>lankstinukai</t>
  </si>
  <si>
    <t>sutartis žodinė, s.f. KAR0004451</t>
  </si>
  <si>
    <t>Diza, UAB, į.k. 249702210</t>
  </si>
  <si>
    <t>atmintukai</t>
  </si>
  <si>
    <t>sutartis žodinė, s.f. SIG000009925</t>
  </si>
  <si>
    <t>špagatas</t>
  </si>
  <si>
    <t>sutartis žodinė, s.f. STS0090098</t>
  </si>
  <si>
    <t>vienkartiniai stalo įrankiai</t>
  </si>
  <si>
    <t>sutartis žodinė, s.f. ALG0012031</t>
  </si>
  <si>
    <t>UAB  ALGISTATA į.k. 184744575</t>
  </si>
  <si>
    <t>vienkartiniai indai</t>
  </si>
  <si>
    <t>39222120</t>
  </si>
  <si>
    <t>sutartis žodinė, s.f. MT000020</t>
  </si>
  <si>
    <t>MB Mandra Troba, į.k. 304844811</t>
  </si>
  <si>
    <t>sutartis žodinė, s.f. BG289</t>
  </si>
  <si>
    <t>Giedrius Butkevičius PĮ, 184586068</t>
  </si>
  <si>
    <t>Tautiniai kostiumai</t>
  </si>
  <si>
    <t>sutartis žodinė, s.f. INV303</t>
  </si>
  <si>
    <t>IV Valerij Songin, a.k. 38312120182</t>
  </si>
  <si>
    <t>sutartis žodinė, s.f. MAX160220001603</t>
  </si>
  <si>
    <t>sutartis žodinė, s.f. MAX160220001602</t>
  </si>
  <si>
    <t>sutartis žodinė, s.f. BDSF000000005785</t>
  </si>
  <si>
    <t>sutartis žodinė, s.f. IB13</t>
  </si>
  <si>
    <t>Irenos Bartkevičienės IV 742845</t>
  </si>
  <si>
    <t>sutartis žodinė, s.f. ZR63</t>
  </si>
  <si>
    <t>Zofija Ramaškienė, VL.CV038039-1</t>
  </si>
  <si>
    <t>sutartis žodinė, s.f. STAG029480</t>
  </si>
  <si>
    <t>variklinė alyva</t>
  </si>
  <si>
    <t>sutartis žodinė, s.f. TVP0416</t>
  </si>
  <si>
    <t>kabeliai (kitos prekės)</t>
  </si>
  <si>
    <t>sutartis žodžiu s.f. ALG 0012033</t>
  </si>
  <si>
    <t>pirotechnika</t>
  </si>
  <si>
    <t>sutartis žodinė, s.f. VS FEJE316</t>
  </si>
  <si>
    <t>UAB AUTOFEJERA, ė.k. 304002514</t>
  </si>
  <si>
    <t>vilna</t>
  </si>
  <si>
    <t>03332000</t>
  </si>
  <si>
    <t>sutartis žodinė, s.f. JIR0000373</t>
  </si>
  <si>
    <t>sutartis žodinės .s.f SF0008323</t>
  </si>
  <si>
    <t>UAB Varėnos knyga, ė.k. 184552774</t>
  </si>
  <si>
    <t>19430000</t>
  </si>
  <si>
    <t>sutartis žodinė, s.f. JIR0000377</t>
  </si>
  <si>
    <t>Sutartis žodinė, s.f. ULE Nr. 5240</t>
  </si>
  <si>
    <t>sutartis žodinė, s.f. SF0008336</t>
  </si>
  <si>
    <t>sutartis žodinė, s.f. STS0090529</t>
  </si>
  <si>
    <t>sutartis žodinė, s.f. IB14</t>
  </si>
  <si>
    <t>sutartis žodinė, s.f. AUS158</t>
  </si>
  <si>
    <t>Aušrab Ulozaitė, IDV592666</t>
  </si>
  <si>
    <t>sutartis mžodinė, s.f. SF0008347</t>
  </si>
  <si>
    <t>fanera</t>
  </si>
  <si>
    <t>sutartis mžodinė, s.f. ALG0012032</t>
  </si>
  <si>
    <t>UAB ALGISTATA į.k. 184744575</t>
  </si>
  <si>
    <t>sutartis žodinė, s.f. STS0090566</t>
  </si>
  <si>
    <t>smeigtukai žalvariniai</t>
  </si>
  <si>
    <t>sutartis žodinė, s.f. 22-33</t>
  </si>
  <si>
    <t>Nijolė Galdikienė, IDV 747333</t>
  </si>
  <si>
    <t>reklaminiai lipdukai</t>
  </si>
  <si>
    <t>sutartis žodinė, s.f. EDV-0877530</t>
  </si>
  <si>
    <t>sutartis žodinė, s.f. SS930000231913</t>
  </si>
  <si>
    <t>sutartis žodinė, s.f. MAX160220001655</t>
  </si>
  <si>
    <t>sutartis žodinė, s.f. STS0090201</t>
  </si>
  <si>
    <t>sutartis žodinė, s.f. INV302</t>
  </si>
  <si>
    <t>sutartis žodinė, s.f. BDSF000000005793</t>
  </si>
  <si>
    <t>sutartis žodinė, s.f. BUSF000000001099</t>
  </si>
  <si>
    <t>sutartis žodinė, s.f. JL 00011223</t>
  </si>
  <si>
    <t>Juozas Levuta, 462</t>
  </si>
  <si>
    <t>sutartis žodinė, s.f. SS930000231722</t>
  </si>
  <si>
    <t>Sutartis žodinė, s.f. ULE Nr. 5247</t>
  </si>
  <si>
    <t>alkoholis</t>
  </si>
  <si>
    <t>Sutartis žodinė, s.f. ULE Nr. 5246</t>
  </si>
  <si>
    <t>prailgintuvai</t>
  </si>
  <si>
    <t>sutartis žodinė, s.f. STS0090262</t>
  </si>
  <si>
    <t>tualetinis popierius</t>
  </si>
  <si>
    <t>33760000</t>
  </si>
  <si>
    <t>sutartis žodinė, s.f. KOS0495561</t>
  </si>
  <si>
    <t>Koslita, UAB, į.k. 149562782</t>
  </si>
  <si>
    <t>pakavimo dėžutės</t>
  </si>
  <si>
    <t>sutartis žodinė, s.f. DEK1016408</t>
  </si>
  <si>
    <t>UAB Dekopaka, į.k. 304442556</t>
  </si>
  <si>
    <t>sutartis žodinė, s.f. KAR0004477</t>
  </si>
  <si>
    <t xml:space="preserve">vazos </t>
  </si>
  <si>
    <t>lizdas prailgintuvas</t>
  </si>
  <si>
    <t>sutartis žodinė, s.f. ALG0012064</t>
  </si>
  <si>
    <t>sutartis žodinė, s.f. STS0090753</t>
  </si>
  <si>
    <t>UAB STAGINIS, į.k. STS0090753</t>
  </si>
  <si>
    <t>valikliai ir kitos priemonės</t>
  </si>
  <si>
    <t>sutartis žodinė, s.f. KOS0498471</t>
  </si>
  <si>
    <t>saldainiai, šokoladai</t>
  </si>
  <si>
    <t>sutartis žodinės .s.f. ULE5259</t>
  </si>
  <si>
    <t>kostiumėlis</t>
  </si>
  <si>
    <t>sutartis žodinė, s.f. RP49</t>
  </si>
  <si>
    <t>Rasa Palevičienė, IDV994759</t>
  </si>
  <si>
    <t>kompiutrinė pelė</t>
  </si>
  <si>
    <t>sutartis žodinė, s.f. AAA98000</t>
  </si>
  <si>
    <t>sutartis žodinė, s.f. RS Nr.1500</t>
  </si>
  <si>
    <t>sutartisžodiu, s.f. BP154</t>
  </si>
  <si>
    <t>Betaričė Paškevičiūtė, IDV856461</t>
  </si>
  <si>
    <t>2022 M.  SAUSIO  MĖN.  ATLIKTŲ PIRKIMŲ REGISTRACIJOS ŽURNALAS</t>
  </si>
  <si>
    <t>2022 M.  KOVO MĖN.  ATLIKTŲ PIRKIMŲ REGISTRACIJOS ŽURNALAS</t>
  </si>
  <si>
    <t>2022 M.  BALANDŽIO  MĖN.  ATLIKTŲ PIRKIMŲ REGISTRACIJOS ŽURNALAS</t>
  </si>
  <si>
    <t>2022 M.  GEGUŽĖS  MĖN.  ATLIKTŲ PIRKIMŲ REGISTRACIJOS ŽURNALAS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</si>
</sst>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0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2" fillId="0" borderId="8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14" fontId="11" fillId="0" borderId="6" xfId="0" applyNumberFormat="1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6"/>
  <sheetViews>
    <sheetView zoomScale="87" zoomScaleNormal="87" workbookViewId="0">
      <selection activeCell="F82" sqref="F82"/>
    </sheetView>
  </sheetViews>
  <sheetFormatPr defaultRowHeight="14.4" x14ac:dyDescent="0.3"/>
  <cols>
    <col min="1" max="1" width="6.44140625" customWidth="1"/>
    <col min="2" max="2" width="24.5546875" customWidth="1"/>
    <col min="3" max="3" width="11.109375" customWidth="1"/>
    <col min="4" max="4" width="13.44140625" customWidth="1"/>
    <col min="5" max="5" width="9.33203125" customWidth="1"/>
    <col min="6" max="6" width="24.88671875" customWidth="1"/>
    <col min="7" max="7" width="17" customWidth="1"/>
    <col min="8" max="8" width="7.33203125" customWidth="1"/>
    <col min="9" max="9" width="20.6640625" customWidth="1"/>
    <col min="10" max="10" width="11.33203125" customWidth="1"/>
    <col min="11" max="11" width="13" customWidth="1"/>
    <col min="12" max="12" width="16" customWidth="1"/>
    <col min="13" max="14" width="10.44140625" customWidth="1"/>
  </cols>
  <sheetData>
    <row r="1" spans="1:16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3" spans="1:16" x14ac:dyDescent="0.3">
      <c r="B3" s="81" t="s">
        <v>604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6" ht="15.75" customHeight="1" thickBot="1" x14ac:dyDescent="0.35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 x14ac:dyDescent="0.35">
      <c r="A5" s="33" t="s">
        <v>0</v>
      </c>
      <c r="B5" s="33" t="s">
        <v>6</v>
      </c>
      <c r="C5" s="34" t="s">
        <v>7</v>
      </c>
      <c r="D5" s="33" t="s">
        <v>1</v>
      </c>
      <c r="E5" s="33" t="s">
        <v>22</v>
      </c>
      <c r="F5" s="34" t="s">
        <v>8</v>
      </c>
      <c r="G5" s="33" t="s">
        <v>2</v>
      </c>
      <c r="H5" s="33" t="s">
        <v>19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31</v>
      </c>
      <c r="N5" s="35" t="s">
        <v>18</v>
      </c>
    </row>
    <row r="6" spans="1:16" s="24" customFormat="1" ht="27.6" x14ac:dyDescent="0.3">
      <c r="A6" s="4">
        <v>1</v>
      </c>
      <c r="B6" s="4" t="s">
        <v>602</v>
      </c>
      <c r="C6" s="26">
        <v>30192350</v>
      </c>
      <c r="D6" s="4" t="s">
        <v>20</v>
      </c>
      <c r="E6" s="4">
        <v>1</v>
      </c>
      <c r="F6" s="5" t="s">
        <v>14</v>
      </c>
      <c r="G6" s="4" t="s">
        <v>603</v>
      </c>
      <c r="H6" s="4" t="s">
        <v>27</v>
      </c>
      <c r="I6" s="4" t="s">
        <v>56</v>
      </c>
      <c r="J6" s="7">
        <v>44805</v>
      </c>
      <c r="K6" s="15" t="s">
        <v>12</v>
      </c>
      <c r="L6" s="16">
        <v>145.93</v>
      </c>
      <c r="M6" s="15">
        <v>150</v>
      </c>
      <c r="N6" s="17"/>
      <c r="P6" s="23"/>
    </row>
    <row r="7" spans="1:16" s="24" customFormat="1" ht="41.4" x14ac:dyDescent="0.3">
      <c r="A7" s="4">
        <v>2</v>
      </c>
      <c r="B7" s="4" t="s">
        <v>626</v>
      </c>
      <c r="C7" s="26">
        <v>44170000</v>
      </c>
      <c r="D7" s="4" t="s">
        <v>20</v>
      </c>
      <c r="E7" s="4">
        <v>3</v>
      </c>
      <c r="F7" s="5" t="s">
        <v>15</v>
      </c>
      <c r="G7" s="4" t="s">
        <v>627</v>
      </c>
      <c r="H7" s="4" t="s">
        <v>27</v>
      </c>
      <c r="I7" s="4" t="s">
        <v>625</v>
      </c>
      <c r="J7" s="7">
        <v>44806</v>
      </c>
      <c r="K7" s="15" t="s">
        <v>12</v>
      </c>
      <c r="L7" s="16">
        <v>45.3</v>
      </c>
      <c r="M7" s="15">
        <v>500</v>
      </c>
      <c r="N7" s="17"/>
      <c r="P7" s="23"/>
    </row>
    <row r="8" spans="1:16" s="24" customFormat="1" ht="41.4" x14ac:dyDescent="0.3">
      <c r="A8" s="4">
        <v>3</v>
      </c>
      <c r="B8" s="4" t="s">
        <v>626</v>
      </c>
      <c r="C8" s="26">
        <v>44170000</v>
      </c>
      <c r="D8" s="4" t="s">
        <v>20</v>
      </c>
      <c r="E8" s="4">
        <v>3</v>
      </c>
      <c r="F8" s="5" t="s">
        <v>15</v>
      </c>
      <c r="G8" s="4" t="s">
        <v>709</v>
      </c>
      <c r="H8" s="4" t="s">
        <v>27</v>
      </c>
      <c r="I8" s="4" t="s">
        <v>625</v>
      </c>
      <c r="J8" s="7">
        <v>44806</v>
      </c>
      <c r="K8" s="15" t="s">
        <v>12</v>
      </c>
      <c r="L8" s="16">
        <v>90.6</v>
      </c>
      <c r="M8" s="15">
        <v>9000</v>
      </c>
      <c r="N8" s="17"/>
      <c r="P8" s="23"/>
    </row>
    <row r="9" spans="1:16" s="24" customFormat="1" ht="41.4" x14ac:dyDescent="0.3">
      <c r="A9" s="4">
        <v>4</v>
      </c>
      <c r="B9" s="4" t="s">
        <v>36</v>
      </c>
      <c r="C9" s="26">
        <v>44810000</v>
      </c>
      <c r="D9" s="4" t="s">
        <v>20</v>
      </c>
      <c r="E9" s="4">
        <v>3</v>
      </c>
      <c r="F9" s="5" t="s">
        <v>15</v>
      </c>
      <c r="G9" s="4" t="s">
        <v>701</v>
      </c>
      <c r="H9" s="4" t="s">
        <v>27</v>
      </c>
      <c r="I9" s="4" t="s">
        <v>625</v>
      </c>
      <c r="J9" s="7">
        <v>44806</v>
      </c>
      <c r="K9" s="15" t="s">
        <v>12</v>
      </c>
      <c r="L9" s="16">
        <v>188.71</v>
      </c>
      <c r="M9" s="15">
        <v>9000</v>
      </c>
      <c r="N9" s="17"/>
      <c r="P9" s="23"/>
    </row>
    <row r="10" spans="1:16" s="24" customFormat="1" ht="41.4" x14ac:dyDescent="0.3">
      <c r="A10" s="4">
        <v>5</v>
      </c>
      <c r="B10" s="2" t="s">
        <v>639</v>
      </c>
      <c r="C10" s="9">
        <v>39541000</v>
      </c>
      <c r="D10" s="61" t="s">
        <v>20</v>
      </c>
      <c r="E10" s="68">
        <v>3</v>
      </c>
      <c r="F10" s="68" t="s">
        <v>635</v>
      </c>
      <c r="G10" s="2" t="s">
        <v>640</v>
      </c>
      <c r="H10" s="2" t="s">
        <v>27</v>
      </c>
      <c r="I10" s="4" t="s">
        <v>625</v>
      </c>
      <c r="J10" s="6">
        <v>44806</v>
      </c>
      <c r="K10" s="2" t="s">
        <v>12</v>
      </c>
      <c r="L10" s="3">
        <v>11.2</v>
      </c>
      <c r="M10" s="2">
        <v>500</v>
      </c>
      <c r="N10" s="17"/>
      <c r="P10" s="23"/>
    </row>
    <row r="11" spans="1:16" s="24" customFormat="1" ht="41.4" x14ac:dyDescent="0.3">
      <c r="A11" s="4">
        <v>6</v>
      </c>
      <c r="B11" s="4" t="s">
        <v>36</v>
      </c>
      <c r="C11" s="26">
        <v>44810000</v>
      </c>
      <c r="D11" s="4" t="s">
        <v>20</v>
      </c>
      <c r="E11" s="4">
        <v>3</v>
      </c>
      <c r="F11" s="5" t="s">
        <v>15</v>
      </c>
      <c r="G11" s="4" t="s">
        <v>624</v>
      </c>
      <c r="H11" s="4" t="s">
        <v>27</v>
      </c>
      <c r="I11" s="4" t="s">
        <v>625</v>
      </c>
      <c r="J11" s="7">
        <v>44806</v>
      </c>
      <c r="K11" s="15" t="s">
        <v>12</v>
      </c>
      <c r="L11" s="16">
        <v>63.44</v>
      </c>
      <c r="M11" s="15">
        <v>500</v>
      </c>
      <c r="N11" s="17"/>
      <c r="P11" s="23"/>
    </row>
    <row r="12" spans="1:16" s="24" customFormat="1" ht="27.6" x14ac:dyDescent="0.3">
      <c r="A12" s="4">
        <v>7</v>
      </c>
      <c r="B12" s="4" t="s">
        <v>605</v>
      </c>
      <c r="C12" s="26">
        <v>30237310</v>
      </c>
      <c r="D12" s="4" t="s">
        <v>20</v>
      </c>
      <c r="E12" s="4">
        <v>3</v>
      </c>
      <c r="F12" s="5" t="s">
        <v>15</v>
      </c>
      <c r="G12" s="4" t="s">
        <v>606</v>
      </c>
      <c r="H12" s="4" t="s">
        <v>27</v>
      </c>
      <c r="I12" s="4" t="s">
        <v>58</v>
      </c>
      <c r="J12" s="7">
        <v>44809</v>
      </c>
      <c r="K12" s="15" t="s">
        <v>11</v>
      </c>
      <c r="L12" s="16">
        <v>19</v>
      </c>
      <c r="M12" s="15">
        <v>20</v>
      </c>
      <c r="N12" s="17"/>
      <c r="P12" s="23"/>
    </row>
    <row r="13" spans="1:16" s="24" customFormat="1" ht="27.6" x14ac:dyDescent="0.3">
      <c r="A13" s="4">
        <v>8</v>
      </c>
      <c r="B13" s="4" t="s">
        <v>612</v>
      </c>
      <c r="C13" s="26">
        <v>22455100</v>
      </c>
      <c r="D13" s="4" t="s">
        <v>20</v>
      </c>
      <c r="E13" s="4">
        <v>3</v>
      </c>
      <c r="F13" s="5" t="s">
        <v>15</v>
      </c>
      <c r="G13" s="4" t="s">
        <v>616</v>
      </c>
      <c r="H13" s="4" t="s">
        <v>27</v>
      </c>
      <c r="I13" s="4" t="s">
        <v>614</v>
      </c>
      <c r="J13" s="7">
        <v>44809</v>
      </c>
      <c r="K13" s="15" t="s">
        <v>12</v>
      </c>
      <c r="L13" s="16">
        <v>39.979999999999997</v>
      </c>
      <c r="M13" s="15">
        <v>40</v>
      </c>
      <c r="N13" s="17"/>
      <c r="P13" s="23"/>
    </row>
    <row r="14" spans="1:16" s="24" customFormat="1" ht="27.6" x14ac:dyDescent="0.3">
      <c r="A14" s="4">
        <v>9</v>
      </c>
      <c r="B14" s="4" t="s">
        <v>612</v>
      </c>
      <c r="C14" s="26">
        <v>22455100</v>
      </c>
      <c r="D14" s="4" t="s">
        <v>20</v>
      </c>
      <c r="E14" s="4">
        <v>3</v>
      </c>
      <c r="F14" s="5" t="s">
        <v>15</v>
      </c>
      <c r="G14" s="4" t="s">
        <v>613</v>
      </c>
      <c r="H14" s="4" t="s">
        <v>27</v>
      </c>
      <c r="I14" s="4" t="s">
        <v>614</v>
      </c>
      <c r="J14" s="7">
        <v>44809</v>
      </c>
      <c r="K14" s="15" t="s">
        <v>12</v>
      </c>
      <c r="L14" s="16">
        <v>38.85</v>
      </c>
      <c r="M14" s="15">
        <v>40</v>
      </c>
      <c r="N14" s="17"/>
      <c r="P14" s="23"/>
    </row>
    <row r="15" spans="1:16" s="24" customFormat="1" ht="27.6" x14ac:dyDescent="0.3">
      <c r="A15" s="4">
        <v>10</v>
      </c>
      <c r="B15" s="4" t="s">
        <v>692</v>
      </c>
      <c r="C15" s="26">
        <v>44191000</v>
      </c>
      <c r="D15" s="76" t="s">
        <v>20</v>
      </c>
      <c r="E15" s="4">
        <v>3</v>
      </c>
      <c r="F15" s="5" t="s">
        <v>15</v>
      </c>
      <c r="G15" s="4" t="s">
        <v>703</v>
      </c>
      <c r="H15" s="4" t="s">
        <v>27</v>
      </c>
      <c r="I15" s="4" t="s">
        <v>50</v>
      </c>
      <c r="J15" s="7">
        <v>44809</v>
      </c>
      <c r="K15" s="15" t="s">
        <v>12</v>
      </c>
      <c r="L15" s="16">
        <v>195.2</v>
      </c>
      <c r="M15" s="15">
        <v>500</v>
      </c>
      <c r="N15" s="17"/>
      <c r="P15" s="23"/>
    </row>
    <row r="16" spans="1:16" s="24" customFormat="1" ht="41.4" x14ac:dyDescent="0.3">
      <c r="A16" s="4">
        <v>11</v>
      </c>
      <c r="B16" s="4" t="s">
        <v>13</v>
      </c>
      <c r="C16" s="26">
        <v>15800000</v>
      </c>
      <c r="D16" s="4" t="s">
        <v>20</v>
      </c>
      <c r="E16" s="4">
        <v>3</v>
      </c>
      <c r="F16" s="5" t="s">
        <v>15</v>
      </c>
      <c r="G16" s="4" t="s">
        <v>665</v>
      </c>
      <c r="H16" s="4" t="s">
        <v>27</v>
      </c>
      <c r="I16" s="4" t="s">
        <v>461</v>
      </c>
      <c r="J16" s="7">
        <v>44810</v>
      </c>
      <c r="K16" s="15" t="s">
        <v>12</v>
      </c>
      <c r="L16" s="16">
        <v>61.04</v>
      </c>
      <c r="M16" s="15">
        <v>500</v>
      </c>
      <c r="N16" s="17"/>
      <c r="P16" s="23"/>
    </row>
    <row r="17" spans="1:16" s="24" customFormat="1" ht="41.4" x14ac:dyDescent="0.3">
      <c r="A17" s="4">
        <v>12</v>
      </c>
      <c r="B17" s="4" t="s">
        <v>13</v>
      </c>
      <c r="C17" s="26">
        <v>15800000</v>
      </c>
      <c r="D17" s="4" t="s">
        <v>20</v>
      </c>
      <c r="E17" s="4">
        <v>3</v>
      </c>
      <c r="F17" s="5" t="s">
        <v>15</v>
      </c>
      <c r="G17" s="4" t="s">
        <v>705</v>
      </c>
      <c r="H17" s="4" t="s">
        <v>27</v>
      </c>
      <c r="I17" s="4" t="s">
        <v>461</v>
      </c>
      <c r="J17" s="7">
        <v>44811</v>
      </c>
      <c r="K17" s="15" t="s">
        <v>12</v>
      </c>
      <c r="L17" s="16">
        <v>118.84</v>
      </c>
      <c r="M17" s="15">
        <v>500</v>
      </c>
      <c r="N17" s="17"/>
      <c r="P17" s="23"/>
    </row>
    <row r="18" spans="1:16" s="24" customFormat="1" ht="27.6" x14ac:dyDescent="0.3">
      <c r="A18" s="4">
        <v>13</v>
      </c>
      <c r="B18" s="4" t="s">
        <v>609</v>
      </c>
      <c r="C18" s="11">
        <v>18530000</v>
      </c>
      <c r="D18" s="4" t="s">
        <v>20</v>
      </c>
      <c r="E18" s="4">
        <v>1</v>
      </c>
      <c r="F18" s="5" t="s">
        <v>32</v>
      </c>
      <c r="G18" s="4" t="s">
        <v>610</v>
      </c>
      <c r="H18" s="4" t="s">
        <v>27</v>
      </c>
      <c r="I18" s="4" t="s">
        <v>611</v>
      </c>
      <c r="J18" s="7">
        <v>44810</v>
      </c>
      <c r="K18" s="15" t="s">
        <v>12</v>
      </c>
      <c r="L18" s="16">
        <v>900</v>
      </c>
      <c r="M18" s="15">
        <v>950</v>
      </c>
      <c r="N18" s="17"/>
      <c r="P18" s="23"/>
    </row>
    <row r="19" spans="1:16" s="24" customFormat="1" ht="27.6" x14ac:dyDescent="0.3">
      <c r="A19" s="4">
        <v>14</v>
      </c>
      <c r="B19" s="4" t="s">
        <v>209</v>
      </c>
      <c r="C19" s="26">
        <v>30197630</v>
      </c>
      <c r="D19" s="4" t="s">
        <v>20</v>
      </c>
      <c r="E19" s="4">
        <v>3</v>
      </c>
      <c r="F19" s="5" t="s">
        <v>15</v>
      </c>
      <c r="G19" s="4" t="s">
        <v>615</v>
      </c>
      <c r="H19" s="4" t="s">
        <v>27</v>
      </c>
      <c r="I19" s="4" t="s">
        <v>587</v>
      </c>
      <c r="J19" s="7">
        <v>44810</v>
      </c>
      <c r="K19" s="15" t="s">
        <v>11</v>
      </c>
      <c r="L19" s="16">
        <v>195</v>
      </c>
      <c r="M19" s="15">
        <v>200</v>
      </c>
      <c r="N19" s="17"/>
      <c r="P19" s="23"/>
    </row>
    <row r="20" spans="1:16" s="24" customFormat="1" ht="27.6" x14ac:dyDescent="0.3">
      <c r="A20" s="4">
        <v>15</v>
      </c>
      <c r="B20" s="4" t="s">
        <v>641</v>
      </c>
      <c r="C20" s="60" t="s">
        <v>572</v>
      </c>
      <c r="D20" s="4" t="s">
        <v>20</v>
      </c>
      <c r="E20" s="4">
        <v>3</v>
      </c>
      <c r="F20" s="5" t="s">
        <v>15</v>
      </c>
      <c r="G20" s="4" t="s">
        <v>702</v>
      </c>
      <c r="H20" s="4" t="s">
        <v>27</v>
      </c>
      <c r="I20" s="36" t="s">
        <v>428</v>
      </c>
      <c r="J20" s="7">
        <v>44811</v>
      </c>
      <c r="K20" s="16" t="s">
        <v>12</v>
      </c>
      <c r="L20" s="16">
        <v>94.55</v>
      </c>
      <c r="M20" s="15">
        <v>500</v>
      </c>
      <c r="N20" s="17"/>
      <c r="P20" s="23"/>
    </row>
    <row r="21" spans="1:16" s="24" customFormat="1" ht="27.6" x14ac:dyDescent="0.3">
      <c r="A21" s="4">
        <v>16</v>
      </c>
      <c r="B21" s="4" t="s">
        <v>641</v>
      </c>
      <c r="C21" s="60" t="s">
        <v>572</v>
      </c>
      <c r="D21" s="4" t="s">
        <v>20</v>
      </c>
      <c r="E21" s="4">
        <v>3</v>
      </c>
      <c r="F21" s="5" t="s">
        <v>15</v>
      </c>
      <c r="G21" s="4" t="s">
        <v>704</v>
      </c>
      <c r="H21" s="4" t="s">
        <v>27</v>
      </c>
      <c r="I21" s="36" t="s">
        <v>662</v>
      </c>
      <c r="J21" s="7">
        <v>44811</v>
      </c>
      <c r="K21" s="16" t="s">
        <v>12</v>
      </c>
      <c r="L21" s="16">
        <v>100.71</v>
      </c>
      <c r="M21" s="15">
        <v>500</v>
      </c>
      <c r="N21" s="17"/>
      <c r="P21" s="23"/>
    </row>
    <row r="22" spans="1:16" s="24" customFormat="1" ht="27.6" x14ac:dyDescent="0.3">
      <c r="A22" s="4">
        <v>17</v>
      </c>
      <c r="B22" s="4" t="s">
        <v>42</v>
      </c>
      <c r="C22" s="60" t="s">
        <v>95</v>
      </c>
      <c r="D22" s="4" t="s">
        <v>20</v>
      </c>
      <c r="E22" s="4">
        <v>3</v>
      </c>
      <c r="F22" s="5" t="s">
        <v>15</v>
      </c>
      <c r="G22" s="4" t="s">
        <v>620</v>
      </c>
      <c r="H22" s="4" t="s">
        <v>27</v>
      </c>
      <c r="I22" s="4" t="s">
        <v>621</v>
      </c>
      <c r="J22" s="7">
        <v>44811</v>
      </c>
      <c r="K22" s="15" t="s">
        <v>12</v>
      </c>
      <c r="L22" s="16">
        <v>350</v>
      </c>
      <c r="M22" s="15">
        <v>500</v>
      </c>
      <c r="N22" s="17"/>
      <c r="P22" s="23"/>
    </row>
    <row r="23" spans="1:16" s="24" customFormat="1" ht="27.6" x14ac:dyDescent="0.3">
      <c r="A23" s="4">
        <v>18</v>
      </c>
      <c r="B23" s="4" t="s">
        <v>641</v>
      </c>
      <c r="C23" s="60" t="s">
        <v>572</v>
      </c>
      <c r="D23" s="4" t="s">
        <v>20</v>
      </c>
      <c r="E23" s="4">
        <v>3</v>
      </c>
      <c r="F23" s="5" t="s">
        <v>15</v>
      </c>
      <c r="G23" s="4" t="s">
        <v>664</v>
      </c>
      <c r="H23" s="4" t="s">
        <v>27</v>
      </c>
      <c r="I23" s="36" t="s">
        <v>428</v>
      </c>
      <c r="J23" s="7">
        <v>44811</v>
      </c>
      <c r="K23" s="16" t="s">
        <v>12</v>
      </c>
      <c r="L23" s="16">
        <v>186.01</v>
      </c>
      <c r="M23" s="15">
        <v>500</v>
      </c>
      <c r="N23" s="17"/>
      <c r="P23" s="23"/>
    </row>
    <row r="24" spans="1:16" s="24" customFormat="1" ht="27.6" x14ac:dyDescent="0.3">
      <c r="A24" s="4">
        <v>19</v>
      </c>
      <c r="B24" s="4" t="s">
        <v>641</v>
      </c>
      <c r="C24" s="60" t="s">
        <v>572</v>
      </c>
      <c r="D24" s="4" t="s">
        <v>20</v>
      </c>
      <c r="E24" s="4">
        <v>3</v>
      </c>
      <c r="F24" s="5" t="s">
        <v>15</v>
      </c>
      <c r="G24" s="4" t="s">
        <v>663</v>
      </c>
      <c r="H24" s="4" t="s">
        <v>27</v>
      </c>
      <c r="I24" s="36" t="s">
        <v>428</v>
      </c>
      <c r="J24" s="7">
        <v>44811</v>
      </c>
      <c r="K24" s="16" t="s">
        <v>12</v>
      </c>
      <c r="L24" s="16">
        <v>71.239999999999995</v>
      </c>
      <c r="M24" s="15">
        <v>500</v>
      </c>
      <c r="N24" s="17"/>
      <c r="P24" s="23"/>
    </row>
    <row r="25" spans="1:16" s="24" customFormat="1" ht="27.6" x14ac:dyDescent="0.3">
      <c r="A25" s="4">
        <v>20</v>
      </c>
      <c r="B25" s="4" t="s">
        <v>641</v>
      </c>
      <c r="C25" s="60" t="s">
        <v>572</v>
      </c>
      <c r="D25" s="4" t="s">
        <v>20</v>
      </c>
      <c r="E25" s="4">
        <v>3</v>
      </c>
      <c r="F25" s="5" t="s">
        <v>15</v>
      </c>
      <c r="G25" s="4" t="s">
        <v>661</v>
      </c>
      <c r="H25" s="4" t="s">
        <v>27</v>
      </c>
      <c r="I25" s="36" t="s">
        <v>662</v>
      </c>
      <c r="J25" s="7">
        <v>44811</v>
      </c>
      <c r="K25" s="16" t="s">
        <v>12</v>
      </c>
      <c r="L25" s="16">
        <v>93.72</v>
      </c>
      <c r="M25" s="15">
        <v>500</v>
      </c>
      <c r="N25" s="17"/>
      <c r="P25" s="23"/>
    </row>
    <row r="26" spans="1:16" s="24" customFormat="1" ht="27.6" x14ac:dyDescent="0.3">
      <c r="A26" s="4">
        <v>21</v>
      </c>
      <c r="B26" s="4" t="s">
        <v>641</v>
      </c>
      <c r="C26" s="60" t="s">
        <v>572</v>
      </c>
      <c r="D26" s="4" t="s">
        <v>20</v>
      </c>
      <c r="E26" s="4">
        <v>3</v>
      </c>
      <c r="F26" s="5" t="s">
        <v>15</v>
      </c>
      <c r="G26" s="4" t="s">
        <v>661</v>
      </c>
      <c r="H26" s="4" t="s">
        <v>27</v>
      </c>
      <c r="I26" s="36" t="s">
        <v>662</v>
      </c>
      <c r="J26" s="7">
        <v>44811</v>
      </c>
      <c r="K26" s="16" t="s">
        <v>12</v>
      </c>
      <c r="L26" s="16">
        <v>149.03</v>
      </c>
      <c r="M26" s="15">
        <v>500</v>
      </c>
      <c r="N26" s="17"/>
      <c r="P26" s="23"/>
    </row>
    <row r="27" spans="1:16" s="24" customFormat="1" ht="27.6" x14ac:dyDescent="0.3">
      <c r="A27" s="4">
        <v>22</v>
      </c>
      <c r="B27" s="4" t="s">
        <v>678</v>
      </c>
      <c r="C27" s="60" t="s">
        <v>679</v>
      </c>
      <c r="D27" s="4" t="s">
        <v>20</v>
      </c>
      <c r="E27" s="4">
        <v>3</v>
      </c>
      <c r="F27" s="5" t="s">
        <v>15</v>
      </c>
      <c r="G27" s="4" t="s">
        <v>680</v>
      </c>
      <c r="H27" s="4" t="s">
        <v>27</v>
      </c>
      <c r="I27" s="36" t="s">
        <v>154</v>
      </c>
      <c r="J27" s="7">
        <v>44811</v>
      </c>
      <c r="K27" s="16" t="s">
        <v>12</v>
      </c>
      <c r="L27" s="16">
        <v>36.200000000000003</v>
      </c>
      <c r="M27" s="15">
        <v>500</v>
      </c>
      <c r="N27" s="17"/>
      <c r="P27" s="23"/>
    </row>
    <row r="28" spans="1:16" s="24" customFormat="1" ht="27.6" x14ac:dyDescent="0.3">
      <c r="A28" s="4">
        <v>23</v>
      </c>
      <c r="B28" s="4" t="s">
        <v>641</v>
      </c>
      <c r="C28" s="60" t="s">
        <v>572</v>
      </c>
      <c r="D28" s="4" t="s">
        <v>20</v>
      </c>
      <c r="E28" s="4">
        <v>3</v>
      </c>
      <c r="F28" s="5" t="s">
        <v>15</v>
      </c>
      <c r="G28" s="4" t="s">
        <v>658</v>
      </c>
      <c r="H28" s="4" t="s">
        <v>27</v>
      </c>
      <c r="I28" s="36" t="s">
        <v>659</v>
      </c>
      <c r="J28" s="7">
        <v>44811</v>
      </c>
      <c r="K28" s="16" t="s">
        <v>12</v>
      </c>
      <c r="L28" s="16">
        <v>201.52</v>
      </c>
      <c r="M28" s="15">
        <v>500</v>
      </c>
      <c r="N28" s="17"/>
      <c r="P28" s="23"/>
    </row>
    <row r="29" spans="1:16" s="24" customFormat="1" ht="27.6" x14ac:dyDescent="0.3">
      <c r="A29" s="4">
        <v>24</v>
      </c>
      <c r="B29" s="4" t="s">
        <v>37</v>
      </c>
      <c r="C29" s="60" t="s">
        <v>683</v>
      </c>
      <c r="D29" s="4" t="s">
        <v>20</v>
      </c>
      <c r="E29" s="4">
        <v>3</v>
      </c>
      <c r="F29" s="5" t="s">
        <v>15</v>
      </c>
      <c r="G29" s="4" t="s">
        <v>684</v>
      </c>
      <c r="H29" s="4" t="s">
        <v>27</v>
      </c>
      <c r="I29" s="36" t="s">
        <v>154</v>
      </c>
      <c r="J29" s="7">
        <v>44811</v>
      </c>
      <c r="K29" s="16" t="s">
        <v>12</v>
      </c>
      <c r="L29" s="16">
        <v>35</v>
      </c>
      <c r="M29" s="15">
        <v>500</v>
      </c>
      <c r="N29" s="17"/>
      <c r="P29" s="23"/>
    </row>
    <row r="30" spans="1:16" s="24" customFormat="1" ht="27.6" x14ac:dyDescent="0.3">
      <c r="A30" s="4">
        <v>25</v>
      </c>
      <c r="B30" s="4" t="s">
        <v>29</v>
      </c>
      <c r="C30" s="60" t="s">
        <v>68</v>
      </c>
      <c r="D30" s="4" t="s">
        <v>20</v>
      </c>
      <c r="E30" s="4">
        <v>3</v>
      </c>
      <c r="F30" s="5" t="s">
        <v>15</v>
      </c>
      <c r="G30" s="4" t="s">
        <v>686</v>
      </c>
      <c r="H30" s="4" t="s">
        <v>27</v>
      </c>
      <c r="I30" s="36" t="s">
        <v>43</v>
      </c>
      <c r="J30" s="7">
        <v>44811</v>
      </c>
      <c r="K30" s="16" t="s">
        <v>12</v>
      </c>
      <c r="L30" s="16">
        <v>52.54</v>
      </c>
      <c r="M30" s="15">
        <v>500</v>
      </c>
      <c r="N30" s="17"/>
      <c r="P30" s="23"/>
    </row>
    <row r="31" spans="1:16" s="24" customFormat="1" ht="41.4" x14ac:dyDescent="0.3">
      <c r="A31" s="4">
        <v>26</v>
      </c>
      <c r="B31" s="4" t="s">
        <v>641</v>
      </c>
      <c r="C31" s="60" t="s">
        <v>572</v>
      </c>
      <c r="D31" s="4" t="s">
        <v>20</v>
      </c>
      <c r="E31" s="4">
        <v>3</v>
      </c>
      <c r="F31" s="5" t="s">
        <v>15</v>
      </c>
      <c r="G31" s="4" t="s">
        <v>706</v>
      </c>
      <c r="H31" s="4" t="s">
        <v>27</v>
      </c>
      <c r="I31" s="36" t="s">
        <v>461</v>
      </c>
      <c r="J31" s="7">
        <v>44812</v>
      </c>
      <c r="K31" s="16" t="s">
        <v>12</v>
      </c>
      <c r="L31" s="16">
        <v>143.76</v>
      </c>
      <c r="M31" s="15">
        <v>500</v>
      </c>
      <c r="N31" s="17"/>
      <c r="P31" s="23"/>
    </row>
    <row r="32" spans="1:16" s="24" customFormat="1" ht="27.6" x14ac:dyDescent="0.3">
      <c r="A32" s="4">
        <v>27</v>
      </c>
      <c r="B32" s="4" t="s">
        <v>641</v>
      </c>
      <c r="C32" s="60" t="s">
        <v>572</v>
      </c>
      <c r="D32" s="4" t="s">
        <v>20</v>
      </c>
      <c r="E32" s="4">
        <v>3</v>
      </c>
      <c r="F32" s="5" t="s">
        <v>15</v>
      </c>
      <c r="G32" s="4" t="s">
        <v>642</v>
      </c>
      <c r="H32" s="4" t="s">
        <v>27</v>
      </c>
      <c r="I32" s="36" t="s">
        <v>643</v>
      </c>
      <c r="J32" s="7">
        <v>44812</v>
      </c>
      <c r="K32" s="16" t="s">
        <v>12</v>
      </c>
      <c r="L32" s="16">
        <v>321.93</v>
      </c>
      <c r="M32" s="15">
        <v>500</v>
      </c>
      <c r="N32" s="17"/>
      <c r="P32" s="23"/>
    </row>
    <row r="33" spans="1:16" s="24" customFormat="1" ht="27.6" x14ac:dyDescent="0.3">
      <c r="A33" s="4">
        <v>28</v>
      </c>
      <c r="B33" s="4" t="s">
        <v>654</v>
      </c>
      <c r="C33" s="60" t="s">
        <v>655</v>
      </c>
      <c r="D33" s="4" t="s">
        <v>20</v>
      </c>
      <c r="E33" s="4">
        <v>3</v>
      </c>
      <c r="F33" s="5" t="s">
        <v>15</v>
      </c>
      <c r="G33" s="4" t="s">
        <v>656</v>
      </c>
      <c r="H33" s="4" t="s">
        <v>27</v>
      </c>
      <c r="I33" s="36" t="s">
        <v>657</v>
      </c>
      <c r="J33" s="7">
        <v>44812</v>
      </c>
      <c r="K33" s="16" t="s">
        <v>12</v>
      </c>
      <c r="L33" s="16">
        <v>199.65</v>
      </c>
      <c r="M33" s="15">
        <v>500</v>
      </c>
      <c r="N33" s="17"/>
      <c r="P33" s="23"/>
    </row>
    <row r="34" spans="1:16" s="24" customFormat="1" ht="27.6" x14ac:dyDescent="0.3">
      <c r="A34" s="4">
        <v>29</v>
      </c>
      <c r="B34" s="4" t="s">
        <v>13</v>
      </c>
      <c r="C34" s="26">
        <v>15800000</v>
      </c>
      <c r="D34" s="73" t="s">
        <v>20</v>
      </c>
      <c r="E34" s="4">
        <v>3</v>
      </c>
      <c r="F34" s="68" t="s">
        <v>14</v>
      </c>
      <c r="G34" s="4" t="s">
        <v>685</v>
      </c>
      <c r="H34" s="4" t="s">
        <v>27</v>
      </c>
      <c r="I34" s="4" t="s">
        <v>213</v>
      </c>
      <c r="J34" s="7">
        <v>44812</v>
      </c>
      <c r="K34" s="15" t="s">
        <v>12</v>
      </c>
      <c r="L34" s="16">
        <v>46.26</v>
      </c>
      <c r="M34" s="15">
        <v>500</v>
      </c>
      <c r="N34" s="17"/>
      <c r="P34" s="23"/>
    </row>
    <row r="35" spans="1:16" s="24" customFormat="1" ht="27.6" x14ac:dyDescent="0.3">
      <c r="A35" s="4">
        <v>30</v>
      </c>
      <c r="B35" s="4" t="s">
        <v>42</v>
      </c>
      <c r="C35" s="60" t="s">
        <v>95</v>
      </c>
      <c r="D35" s="4" t="s">
        <v>20</v>
      </c>
      <c r="E35" s="4">
        <v>3</v>
      </c>
      <c r="F35" s="5" t="s">
        <v>15</v>
      </c>
      <c r="G35" s="4" t="s">
        <v>622</v>
      </c>
      <c r="H35" s="4" t="s">
        <v>27</v>
      </c>
      <c r="I35" s="7" t="s">
        <v>623</v>
      </c>
      <c r="J35" s="54">
        <v>44812</v>
      </c>
      <c r="K35" s="16" t="s">
        <v>12</v>
      </c>
      <c r="L35" s="15">
        <v>150</v>
      </c>
      <c r="M35" s="17">
        <v>500</v>
      </c>
      <c r="N35" s="17"/>
      <c r="O35" s="23"/>
    </row>
    <row r="36" spans="1:16" s="24" customFormat="1" ht="27.6" x14ac:dyDescent="0.3">
      <c r="A36" s="4">
        <v>31</v>
      </c>
      <c r="B36" s="4" t="s">
        <v>628</v>
      </c>
      <c r="C36" s="12">
        <v>44530000</v>
      </c>
      <c r="D36" s="4" t="s">
        <v>20</v>
      </c>
      <c r="E36" s="4">
        <v>3</v>
      </c>
      <c r="F36" s="5" t="s">
        <v>15</v>
      </c>
      <c r="G36" s="4" t="s">
        <v>629</v>
      </c>
      <c r="H36" s="4" t="s">
        <v>27</v>
      </c>
      <c r="I36" s="4" t="s">
        <v>630</v>
      </c>
      <c r="J36" s="7">
        <v>44812</v>
      </c>
      <c r="K36" s="15" t="s">
        <v>12</v>
      </c>
      <c r="L36" s="16">
        <v>592.9</v>
      </c>
      <c r="M36" s="15">
        <v>650</v>
      </c>
      <c r="N36" s="17"/>
      <c r="P36" s="23"/>
    </row>
    <row r="37" spans="1:16" s="24" customFormat="1" ht="27.6" x14ac:dyDescent="0.3">
      <c r="A37" s="4">
        <v>32</v>
      </c>
      <c r="B37" s="4" t="s">
        <v>51</v>
      </c>
      <c r="C37" s="11">
        <v>15842300</v>
      </c>
      <c r="D37" s="4" t="s">
        <v>20</v>
      </c>
      <c r="E37" s="4">
        <v>3</v>
      </c>
      <c r="F37" s="5" t="s">
        <v>15</v>
      </c>
      <c r="G37" s="4" t="s">
        <v>668</v>
      </c>
      <c r="H37" s="4" t="s">
        <v>27</v>
      </c>
      <c r="I37" s="4" t="s">
        <v>669</v>
      </c>
      <c r="J37" s="7">
        <v>44813</v>
      </c>
      <c r="K37" s="15" t="s">
        <v>12</v>
      </c>
      <c r="L37" s="16">
        <v>65</v>
      </c>
      <c r="M37" s="15">
        <v>500</v>
      </c>
      <c r="N37" s="17"/>
      <c r="P37" s="23"/>
    </row>
    <row r="38" spans="1:16" s="24" customFormat="1" ht="27.6" x14ac:dyDescent="0.3">
      <c r="A38" s="4">
        <v>33</v>
      </c>
      <c r="B38" s="4" t="s">
        <v>641</v>
      </c>
      <c r="C38" s="60" t="s">
        <v>572</v>
      </c>
      <c r="D38" s="4" t="s">
        <v>20</v>
      </c>
      <c r="E38" s="4">
        <v>3</v>
      </c>
      <c r="F38" s="5" t="s">
        <v>15</v>
      </c>
      <c r="G38" s="4" t="s">
        <v>670</v>
      </c>
      <c r="H38" s="4" t="s">
        <v>27</v>
      </c>
      <c r="I38" s="4" t="s">
        <v>50</v>
      </c>
      <c r="J38" s="7">
        <v>44813</v>
      </c>
      <c r="K38" s="15" t="s">
        <v>12</v>
      </c>
      <c r="L38" s="16">
        <v>58.84</v>
      </c>
      <c r="M38" s="15">
        <v>500</v>
      </c>
      <c r="N38" s="17"/>
      <c r="P38" s="23"/>
    </row>
    <row r="39" spans="1:16" s="24" customFormat="1" ht="27.6" x14ac:dyDescent="0.3">
      <c r="A39" s="4">
        <v>34</v>
      </c>
      <c r="B39" s="4" t="s">
        <v>13</v>
      </c>
      <c r="C39" s="26">
        <v>15800000</v>
      </c>
      <c r="D39" s="73" t="s">
        <v>20</v>
      </c>
      <c r="E39" s="4">
        <v>3</v>
      </c>
      <c r="F39" s="68" t="s">
        <v>15</v>
      </c>
      <c r="G39" s="4" t="s">
        <v>666</v>
      </c>
      <c r="H39" s="4" t="s">
        <v>27</v>
      </c>
      <c r="I39" s="4" t="s">
        <v>667</v>
      </c>
      <c r="J39" s="7">
        <v>44813</v>
      </c>
      <c r="K39" s="15" t="s">
        <v>12</v>
      </c>
      <c r="L39" s="16">
        <v>173.73</v>
      </c>
      <c r="M39" s="15">
        <v>500</v>
      </c>
      <c r="N39" s="17"/>
      <c r="P39" s="23"/>
    </row>
    <row r="40" spans="1:16" s="24" customFormat="1" ht="27.6" x14ac:dyDescent="0.3">
      <c r="A40" s="4">
        <v>35</v>
      </c>
      <c r="B40" s="4" t="s">
        <v>13</v>
      </c>
      <c r="C40" s="26">
        <v>15800000</v>
      </c>
      <c r="D40" s="73" t="s">
        <v>20</v>
      </c>
      <c r="E40" s="4">
        <v>3</v>
      </c>
      <c r="F40" s="68" t="s">
        <v>14</v>
      </c>
      <c r="G40" s="4" t="s">
        <v>633</v>
      </c>
      <c r="H40" s="4" t="s">
        <v>27</v>
      </c>
      <c r="I40" s="4" t="s">
        <v>213</v>
      </c>
      <c r="J40" s="7">
        <v>44813</v>
      </c>
      <c r="K40" s="15" t="s">
        <v>12</v>
      </c>
      <c r="L40" s="16">
        <v>99.63</v>
      </c>
      <c r="M40" s="15">
        <v>500</v>
      </c>
      <c r="N40" s="17"/>
      <c r="P40" s="23"/>
    </row>
    <row r="41" spans="1:16" s="24" customFormat="1" ht="27.6" x14ac:dyDescent="0.3">
      <c r="A41" s="4">
        <v>36</v>
      </c>
      <c r="B41" s="4" t="s">
        <v>541</v>
      </c>
      <c r="C41" s="26">
        <v>37525000</v>
      </c>
      <c r="D41" s="76" t="s">
        <v>20</v>
      </c>
      <c r="E41" s="4">
        <v>3</v>
      </c>
      <c r="F41" s="5" t="s">
        <v>15</v>
      </c>
      <c r="G41" s="4" t="s">
        <v>689</v>
      </c>
      <c r="H41" s="4" t="s">
        <v>27</v>
      </c>
      <c r="I41" s="4" t="s">
        <v>690</v>
      </c>
      <c r="J41" s="7">
        <v>44813</v>
      </c>
      <c r="K41" s="15" t="s">
        <v>12</v>
      </c>
      <c r="L41" s="16">
        <v>50</v>
      </c>
      <c r="M41" s="15">
        <v>500</v>
      </c>
      <c r="N41" s="17"/>
      <c r="P41" s="23"/>
    </row>
    <row r="42" spans="1:16" s="24" customFormat="1" ht="27.6" x14ac:dyDescent="0.3">
      <c r="A42" s="4">
        <v>37</v>
      </c>
      <c r="B42" s="4" t="s">
        <v>692</v>
      </c>
      <c r="C42" s="26">
        <v>44191000</v>
      </c>
      <c r="D42" s="76" t="s">
        <v>20</v>
      </c>
      <c r="E42" s="4">
        <v>3</v>
      </c>
      <c r="F42" s="5" t="s">
        <v>15</v>
      </c>
      <c r="G42" s="4" t="s">
        <v>693</v>
      </c>
      <c r="H42" s="4" t="s">
        <v>27</v>
      </c>
      <c r="I42" s="4" t="s">
        <v>694</v>
      </c>
      <c r="J42" s="7">
        <v>44813</v>
      </c>
      <c r="K42" s="15" t="s">
        <v>12</v>
      </c>
      <c r="L42" s="16">
        <v>98.7</v>
      </c>
      <c r="M42" s="15">
        <v>500</v>
      </c>
      <c r="N42" s="17"/>
      <c r="P42" s="23"/>
    </row>
    <row r="43" spans="1:16" s="24" customFormat="1" ht="27.6" x14ac:dyDescent="0.3">
      <c r="A43" s="4">
        <v>38</v>
      </c>
      <c r="B43" s="4" t="s">
        <v>66</v>
      </c>
      <c r="C43" s="26">
        <v>30190000</v>
      </c>
      <c r="D43" s="76" t="s">
        <v>20</v>
      </c>
      <c r="E43" s="4">
        <v>3</v>
      </c>
      <c r="F43" s="5" t="s">
        <v>15</v>
      </c>
      <c r="G43" s="4" t="s">
        <v>691</v>
      </c>
      <c r="H43" s="4" t="s">
        <v>27</v>
      </c>
      <c r="I43" s="4" t="s">
        <v>43</v>
      </c>
      <c r="J43" s="7">
        <v>44813</v>
      </c>
      <c r="K43" s="15" t="s">
        <v>12</v>
      </c>
      <c r="L43" s="16">
        <v>81.47</v>
      </c>
      <c r="M43" s="15">
        <v>500</v>
      </c>
      <c r="N43" s="17"/>
      <c r="P43" s="23"/>
    </row>
    <row r="44" spans="1:16" s="24" customFormat="1" ht="27.6" x14ac:dyDescent="0.3">
      <c r="A44" s="4">
        <v>39</v>
      </c>
      <c r="B44" s="4" t="s">
        <v>411</v>
      </c>
      <c r="C44" s="26">
        <v>44115710</v>
      </c>
      <c r="D44" s="4" t="s">
        <v>20</v>
      </c>
      <c r="E44" s="4">
        <v>3</v>
      </c>
      <c r="F44" s="5" t="s">
        <v>14</v>
      </c>
      <c r="G44" s="4" t="s">
        <v>631</v>
      </c>
      <c r="H44" s="4" t="s">
        <v>27</v>
      </c>
      <c r="I44" s="4" t="s">
        <v>585</v>
      </c>
      <c r="J44" s="7">
        <v>44813</v>
      </c>
      <c r="K44" s="15" t="s">
        <v>11</v>
      </c>
      <c r="L44" s="16">
        <v>344.85</v>
      </c>
      <c r="M44" s="15">
        <v>23640</v>
      </c>
      <c r="N44" s="17"/>
      <c r="P44" s="23"/>
    </row>
    <row r="45" spans="1:16" s="24" customFormat="1" ht="27.6" x14ac:dyDescent="0.3">
      <c r="A45" s="4">
        <v>40</v>
      </c>
      <c r="B45" s="4" t="s">
        <v>13</v>
      </c>
      <c r="C45" s="26">
        <v>15800000</v>
      </c>
      <c r="D45" s="73" t="s">
        <v>20</v>
      </c>
      <c r="E45" s="4">
        <v>3</v>
      </c>
      <c r="F45" s="68" t="s">
        <v>14</v>
      </c>
      <c r="G45" s="4" t="s">
        <v>632</v>
      </c>
      <c r="H45" s="4" t="s">
        <v>27</v>
      </c>
      <c r="I45" s="4" t="s">
        <v>213</v>
      </c>
      <c r="J45" s="7">
        <v>44813</v>
      </c>
      <c r="K45" s="15" t="s">
        <v>12</v>
      </c>
      <c r="L45" s="16">
        <v>103.48</v>
      </c>
      <c r="M45" s="15">
        <v>500</v>
      </c>
      <c r="N45" s="17"/>
      <c r="P45" s="23"/>
    </row>
    <row r="46" spans="1:16" s="24" customFormat="1" ht="27.6" x14ac:dyDescent="0.3">
      <c r="A46" s="4">
        <v>41</v>
      </c>
      <c r="B46" s="4" t="s">
        <v>651</v>
      </c>
      <c r="C46" s="26">
        <v>392221100</v>
      </c>
      <c r="D46" s="76" t="s">
        <v>20</v>
      </c>
      <c r="E46" s="4">
        <v>3</v>
      </c>
      <c r="F46" s="5" t="s">
        <v>15</v>
      </c>
      <c r="G46" s="4" t="s">
        <v>652</v>
      </c>
      <c r="H46" s="4" t="s">
        <v>27</v>
      </c>
      <c r="I46" s="4" t="s">
        <v>653</v>
      </c>
      <c r="J46" s="7">
        <v>44813</v>
      </c>
      <c r="K46" s="15" t="s">
        <v>12</v>
      </c>
      <c r="L46" s="16">
        <v>200</v>
      </c>
      <c r="M46" s="15">
        <v>500</v>
      </c>
      <c r="N46" s="17"/>
      <c r="P46" s="23"/>
    </row>
    <row r="47" spans="1:16" s="24" customFormat="1" ht="27.6" x14ac:dyDescent="0.3">
      <c r="A47" s="4">
        <v>42</v>
      </c>
      <c r="B47" s="4" t="s">
        <v>13</v>
      </c>
      <c r="C47" s="26">
        <v>15800000</v>
      </c>
      <c r="D47" s="73" t="s">
        <v>20</v>
      </c>
      <c r="E47" s="4">
        <v>3</v>
      </c>
      <c r="F47" s="68" t="s">
        <v>15</v>
      </c>
      <c r="G47" s="4" t="s">
        <v>688</v>
      </c>
      <c r="H47" s="4" t="s">
        <v>27</v>
      </c>
      <c r="I47" s="4" t="s">
        <v>667</v>
      </c>
      <c r="J47" s="7">
        <v>44813</v>
      </c>
      <c r="K47" s="15" t="s">
        <v>12</v>
      </c>
      <c r="L47" s="16">
        <v>38.57</v>
      </c>
      <c r="M47" s="15">
        <v>500</v>
      </c>
      <c r="N47" s="17"/>
      <c r="P47" s="23"/>
    </row>
    <row r="48" spans="1:16" s="24" customFormat="1" ht="27.6" x14ac:dyDescent="0.3">
      <c r="A48" s="4">
        <v>43</v>
      </c>
      <c r="B48" s="4" t="s">
        <v>644</v>
      </c>
      <c r="C48" s="26">
        <v>22140000</v>
      </c>
      <c r="D48" s="4" t="s">
        <v>20</v>
      </c>
      <c r="E48" s="4">
        <v>3</v>
      </c>
      <c r="F48" s="68" t="s">
        <v>14</v>
      </c>
      <c r="G48" s="4" t="s">
        <v>645</v>
      </c>
      <c r="H48" s="4" t="s">
        <v>27</v>
      </c>
      <c r="I48" s="4" t="s">
        <v>646</v>
      </c>
      <c r="J48" s="7">
        <v>44813</v>
      </c>
      <c r="K48" s="15" t="s">
        <v>12</v>
      </c>
      <c r="L48" s="16">
        <v>296.45</v>
      </c>
      <c r="M48" s="15">
        <v>23640</v>
      </c>
      <c r="N48" s="17"/>
      <c r="P48" s="23"/>
    </row>
    <row r="49" spans="1:16" s="24" customFormat="1" ht="27.6" x14ac:dyDescent="0.3">
      <c r="A49" s="4">
        <v>44</v>
      </c>
      <c r="B49" s="4" t="s">
        <v>634</v>
      </c>
      <c r="C49" s="26">
        <v>19200000</v>
      </c>
      <c r="D49" s="4" t="s">
        <v>20</v>
      </c>
      <c r="E49" s="4">
        <v>3</v>
      </c>
      <c r="F49" s="5" t="s">
        <v>15</v>
      </c>
      <c r="G49" s="4" t="s">
        <v>636</v>
      </c>
      <c r="H49" s="4" t="s">
        <v>27</v>
      </c>
      <c r="I49" s="4" t="s">
        <v>637</v>
      </c>
      <c r="J49" s="7">
        <v>44814</v>
      </c>
      <c r="K49" s="15" t="s">
        <v>12</v>
      </c>
      <c r="L49" s="16">
        <v>44.65</v>
      </c>
      <c r="M49" s="15">
        <v>500</v>
      </c>
      <c r="N49" s="17"/>
      <c r="P49" s="23"/>
    </row>
    <row r="50" spans="1:16" s="24" customFormat="1" ht="27.6" x14ac:dyDescent="0.3">
      <c r="A50" s="4">
        <v>45</v>
      </c>
      <c r="B50" s="4" t="s">
        <v>675</v>
      </c>
      <c r="C50" s="26">
        <v>39225500</v>
      </c>
      <c r="D50" s="4" t="s">
        <v>20</v>
      </c>
      <c r="E50" s="4">
        <v>3</v>
      </c>
      <c r="F50" s="68" t="s">
        <v>14</v>
      </c>
      <c r="G50" s="4" t="s">
        <v>676</v>
      </c>
      <c r="H50" s="4" t="s">
        <v>27</v>
      </c>
      <c r="I50" s="4" t="s">
        <v>677</v>
      </c>
      <c r="J50" s="7">
        <v>44814</v>
      </c>
      <c r="K50" s="15" t="s">
        <v>12</v>
      </c>
      <c r="L50" s="16">
        <v>470</v>
      </c>
      <c r="M50" s="15">
        <v>9000</v>
      </c>
      <c r="N50" s="17"/>
      <c r="P50" s="23"/>
    </row>
    <row r="51" spans="1:16" s="24" customFormat="1" ht="27.6" x14ac:dyDescent="0.3">
      <c r="A51" s="4">
        <v>46</v>
      </c>
      <c r="B51" s="4" t="s">
        <v>13</v>
      </c>
      <c r="C51" s="60" t="s">
        <v>505</v>
      </c>
      <c r="D51" s="73" t="s">
        <v>20</v>
      </c>
      <c r="E51" s="4">
        <v>3</v>
      </c>
      <c r="F51" s="68" t="s">
        <v>14</v>
      </c>
      <c r="G51" s="4" t="s">
        <v>710</v>
      </c>
      <c r="H51" s="4" t="s">
        <v>27</v>
      </c>
      <c r="I51" s="4" t="s">
        <v>213</v>
      </c>
      <c r="J51" s="7">
        <v>44816</v>
      </c>
      <c r="K51" s="15" t="s">
        <v>12</v>
      </c>
      <c r="L51" s="16">
        <v>192.6</v>
      </c>
      <c r="M51" s="15">
        <v>9000</v>
      </c>
      <c r="N51" s="17"/>
      <c r="P51" s="23"/>
    </row>
    <row r="52" spans="1:16" s="24" customFormat="1" ht="27.6" x14ac:dyDescent="0.3">
      <c r="A52" s="4">
        <v>47</v>
      </c>
      <c r="B52" s="4" t="s">
        <v>711</v>
      </c>
      <c r="C52" s="26">
        <v>24322500</v>
      </c>
      <c r="D52" s="73" t="s">
        <v>20</v>
      </c>
      <c r="E52" s="4">
        <v>3</v>
      </c>
      <c r="F52" s="68" t="s">
        <v>14</v>
      </c>
      <c r="G52" s="4" t="s">
        <v>712</v>
      </c>
      <c r="H52" s="4" t="s">
        <v>27</v>
      </c>
      <c r="I52" s="4" t="s">
        <v>213</v>
      </c>
      <c r="J52" s="7">
        <v>44816</v>
      </c>
      <c r="K52" s="15" t="s">
        <v>12</v>
      </c>
      <c r="L52" s="16">
        <v>199.11</v>
      </c>
      <c r="M52" s="15">
        <v>9000</v>
      </c>
      <c r="N52" s="17"/>
      <c r="P52" s="23"/>
    </row>
    <row r="53" spans="1:16" s="24" customFormat="1" ht="27.6" x14ac:dyDescent="0.3">
      <c r="A53" s="4">
        <v>48</v>
      </c>
      <c r="B53" s="4" t="s">
        <v>36</v>
      </c>
      <c r="C53" s="26">
        <v>44810000</v>
      </c>
      <c r="D53" s="4" t="s">
        <v>20</v>
      </c>
      <c r="E53" s="4">
        <v>3</v>
      </c>
      <c r="F53" s="5" t="s">
        <v>15</v>
      </c>
      <c r="G53" s="4" t="s">
        <v>687</v>
      </c>
      <c r="H53" s="4" t="s">
        <v>27</v>
      </c>
      <c r="I53" s="4" t="s">
        <v>50</v>
      </c>
      <c r="J53" s="7">
        <v>44816</v>
      </c>
      <c r="K53" s="15" t="s">
        <v>12</v>
      </c>
      <c r="L53" s="16">
        <v>24.5</v>
      </c>
      <c r="M53" s="15">
        <v>500</v>
      </c>
      <c r="N53" s="17"/>
      <c r="P53" s="23"/>
    </row>
    <row r="54" spans="1:16" s="24" customFormat="1" ht="27.6" x14ac:dyDescent="0.3">
      <c r="A54" s="4">
        <v>49</v>
      </c>
      <c r="B54" s="4" t="s">
        <v>647</v>
      </c>
      <c r="C54" s="11">
        <v>30234600</v>
      </c>
      <c r="D54" s="4" t="s">
        <v>20</v>
      </c>
      <c r="E54" s="4">
        <v>3</v>
      </c>
      <c r="F54" s="5" t="s">
        <v>15</v>
      </c>
      <c r="G54" s="4" t="s">
        <v>648</v>
      </c>
      <c r="H54" s="4" t="s">
        <v>27</v>
      </c>
      <c r="I54" s="4" t="s">
        <v>58</v>
      </c>
      <c r="J54" s="7">
        <v>44816</v>
      </c>
      <c r="K54" s="15" t="s">
        <v>12</v>
      </c>
      <c r="L54" s="16">
        <v>33.979999999999997</v>
      </c>
      <c r="M54" s="15">
        <v>9000</v>
      </c>
      <c r="N54" s="17"/>
      <c r="P54" s="23"/>
    </row>
    <row r="55" spans="1:16" s="24" customFormat="1" ht="27.6" x14ac:dyDescent="0.3">
      <c r="A55" s="4">
        <v>50</v>
      </c>
      <c r="B55" s="4" t="s">
        <v>671</v>
      </c>
      <c r="C55" s="11">
        <v>9211100</v>
      </c>
      <c r="D55" s="4" t="s">
        <v>20</v>
      </c>
      <c r="E55" s="4">
        <v>3</v>
      </c>
      <c r="F55" s="5" t="s">
        <v>15</v>
      </c>
      <c r="G55" s="4" t="s">
        <v>672</v>
      </c>
      <c r="H55" s="4" t="s">
        <v>27</v>
      </c>
      <c r="I55" s="4" t="s">
        <v>222</v>
      </c>
      <c r="J55" s="7">
        <v>44817</v>
      </c>
      <c r="K55" s="15" t="s">
        <v>12</v>
      </c>
      <c r="L55" s="16">
        <v>52</v>
      </c>
      <c r="M55" s="15">
        <v>60</v>
      </c>
      <c r="N55" s="17"/>
      <c r="P55" s="23"/>
    </row>
    <row r="56" spans="1:16" s="24" customFormat="1" ht="27.6" x14ac:dyDescent="0.3">
      <c r="A56" s="4">
        <v>51</v>
      </c>
      <c r="B56" s="2" t="s">
        <v>696</v>
      </c>
      <c r="C56" s="11">
        <v>18510000</v>
      </c>
      <c r="D56" s="61" t="s">
        <v>20</v>
      </c>
      <c r="E56" s="68">
        <v>3</v>
      </c>
      <c r="F56" s="68" t="s">
        <v>635</v>
      </c>
      <c r="G56" s="2" t="s">
        <v>697</v>
      </c>
      <c r="H56" s="2" t="s">
        <v>27</v>
      </c>
      <c r="I56" s="2" t="s">
        <v>698</v>
      </c>
      <c r="J56" s="8">
        <v>44817</v>
      </c>
      <c r="K56" s="12" t="s">
        <v>12</v>
      </c>
      <c r="L56" s="2">
        <v>600</v>
      </c>
      <c r="M56" s="2">
        <v>600</v>
      </c>
      <c r="N56" s="17"/>
      <c r="P56" s="23"/>
    </row>
    <row r="57" spans="1:16" s="24" customFormat="1" ht="27.6" x14ac:dyDescent="0.3">
      <c r="A57" s="4">
        <v>52</v>
      </c>
      <c r="B57" s="2" t="s">
        <v>36</v>
      </c>
      <c r="C57" s="9">
        <v>44810000</v>
      </c>
      <c r="D57" s="61" t="s">
        <v>20</v>
      </c>
      <c r="E57" s="68">
        <v>3</v>
      </c>
      <c r="F57" s="5" t="s">
        <v>15</v>
      </c>
      <c r="G57" s="2" t="s">
        <v>695</v>
      </c>
      <c r="H57" s="2" t="s">
        <v>27</v>
      </c>
      <c r="I57" s="2" t="s">
        <v>50</v>
      </c>
      <c r="J57" s="8">
        <v>44818</v>
      </c>
      <c r="K57" s="12" t="s">
        <v>12</v>
      </c>
      <c r="L57" s="2">
        <v>210.31</v>
      </c>
      <c r="M57" s="2">
        <v>250</v>
      </c>
      <c r="N57" s="17"/>
      <c r="P57" s="23"/>
    </row>
    <row r="58" spans="1:16" s="24" customFormat="1" ht="27.6" x14ac:dyDescent="0.3">
      <c r="A58" s="4">
        <v>53</v>
      </c>
      <c r="B58" s="4" t="s">
        <v>699</v>
      </c>
      <c r="C58" s="26">
        <v>22459100</v>
      </c>
      <c r="D58" s="4" t="s">
        <v>20</v>
      </c>
      <c r="E58" s="4">
        <v>3</v>
      </c>
      <c r="F58" s="5" t="s">
        <v>15</v>
      </c>
      <c r="G58" s="4" t="s">
        <v>700</v>
      </c>
      <c r="H58" s="4" t="s">
        <v>27</v>
      </c>
      <c r="I58" s="4" t="s">
        <v>587</v>
      </c>
      <c r="J58" s="7">
        <v>44818</v>
      </c>
      <c r="K58" s="15" t="s">
        <v>12</v>
      </c>
      <c r="L58" s="16">
        <v>86</v>
      </c>
      <c r="M58" s="15">
        <v>90</v>
      </c>
      <c r="N58" s="17"/>
      <c r="P58" s="23"/>
    </row>
    <row r="59" spans="1:16" s="24" customFormat="1" ht="27.6" x14ac:dyDescent="0.3">
      <c r="A59" s="4">
        <v>54</v>
      </c>
      <c r="B59" s="4" t="s">
        <v>541</v>
      </c>
      <c r="C59" s="26">
        <v>37525000</v>
      </c>
      <c r="D59" s="4" t="s">
        <v>20</v>
      </c>
      <c r="E59" s="4">
        <v>3</v>
      </c>
      <c r="F59" s="5" t="s">
        <v>15</v>
      </c>
      <c r="G59" s="4" t="s">
        <v>707</v>
      </c>
      <c r="H59" s="4" t="s">
        <v>27</v>
      </c>
      <c r="I59" s="4" t="s">
        <v>708</v>
      </c>
      <c r="J59" s="7">
        <v>44818</v>
      </c>
      <c r="K59" s="15" t="s">
        <v>12</v>
      </c>
      <c r="L59" s="16">
        <v>149.5</v>
      </c>
      <c r="M59" s="15">
        <v>9000</v>
      </c>
      <c r="N59" s="17"/>
      <c r="P59" s="23"/>
    </row>
    <row r="60" spans="1:16" s="24" customFormat="1" ht="27.6" x14ac:dyDescent="0.3">
      <c r="A60" s="4">
        <v>55</v>
      </c>
      <c r="B60" s="4" t="s">
        <v>719</v>
      </c>
      <c r="C60" s="12">
        <v>44617000</v>
      </c>
      <c r="D60" s="4" t="s">
        <v>20</v>
      </c>
      <c r="E60" s="4">
        <v>3</v>
      </c>
      <c r="F60" s="5" t="s">
        <v>15</v>
      </c>
      <c r="G60" s="4" t="s">
        <v>720</v>
      </c>
      <c r="H60" s="4" t="s">
        <v>27</v>
      </c>
      <c r="I60" s="4" t="s">
        <v>721</v>
      </c>
      <c r="J60" s="7">
        <v>44824</v>
      </c>
      <c r="K60" s="15" t="s">
        <v>12</v>
      </c>
      <c r="L60" s="16">
        <v>51.3</v>
      </c>
      <c r="M60" s="15">
        <v>23640</v>
      </c>
      <c r="N60" s="17"/>
      <c r="P60" s="23"/>
    </row>
    <row r="61" spans="1:16" s="24" customFormat="1" ht="27.6" x14ac:dyDescent="0.3">
      <c r="A61" s="4">
        <v>56</v>
      </c>
      <c r="B61" s="4" t="s">
        <v>55</v>
      </c>
      <c r="C61" s="12">
        <v>30125110</v>
      </c>
      <c r="D61" s="4" t="s">
        <v>20</v>
      </c>
      <c r="E61" s="4">
        <v>3</v>
      </c>
      <c r="F61" s="5" t="s">
        <v>14</v>
      </c>
      <c r="G61" s="4" t="s">
        <v>599</v>
      </c>
      <c r="H61" s="4" t="s">
        <v>27</v>
      </c>
      <c r="I61" s="4" t="s">
        <v>56</v>
      </c>
      <c r="J61" s="7">
        <v>44826</v>
      </c>
      <c r="K61" s="15" t="s">
        <v>12</v>
      </c>
      <c r="L61" s="16">
        <v>78</v>
      </c>
      <c r="M61" s="15">
        <v>80</v>
      </c>
      <c r="N61" s="17"/>
      <c r="P61" s="23"/>
    </row>
    <row r="62" spans="1:16" s="24" customFormat="1" ht="27.6" x14ac:dyDescent="0.3">
      <c r="A62" s="4">
        <v>57</v>
      </c>
      <c r="B62" s="4" t="s">
        <v>644</v>
      </c>
      <c r="C62" s="26">
        <v>22140000</v>
      </c>
      <c r="D62" s="4" t="s">
        <v>20</v>
      </c>
      <c r="E62" s="4">
        <v>3</v>
      </c>
      <c r="F62" s="68" t="s">
        <v>14</v>
      </c>
      <c r="G62" s="4" t="s">
        <v>722</v>
      </c>
      <c r="H62" s="4" t="s">
        <v>27</v>
      </c>
      <c r="I62" s="4" t="s">
        <v>646</v>
      </c>
      <c r="J62" s="7">
        <v>44830</v>
      </c>
      <c r="K62" s="15" t="s">
        <v>12</v>
      </c>
      <c r="L62" s="16">
        <v>381.15</v>
      </c>
      <c r="M62" s="15">
        <v>23640</v>
      </c>
      <c r="N62" s="17"/>
      <c r="P62" s="23"/>
    </row>
    <row r="63" spans="1:16" s="24" customFormat="1" ht="27.6" x14ac:dyDescent="0.3">
      <c r="A63" s="4">
        <v>58</v>
      </c>
      <c r="B63" s="4" t="s">
        <v>723</v>
      </c>
      <c r="C63" s="26">
        <v>39298300</v>
      </c>
      <c r="D63" s="4" t="s">
        <v>20</v>
      </c>
      <c r="E63" s="4">
        <v>3</v>
      </c>
      <c r="F63" s="5" t="s">
        <v>15</v>
      </c>
      <c r="G63" s="4" t="s">
        <v>725</v>
      </c>
      <c r="H63" s="4" t="s">
        <v>27</v>
      </c>
      <c r="I63" s="4" t="s">
        <v>694</v>
      </c>
      <c r="J63" s="7">
        <v>44830</v>
      </c>
      <c r="K63" s="15" t="s">
        <v>12</v>
      </c>
      <c r="L63" s="16">
        <v>100</v>
      </c>
      <c r="M63" s="15">
        <v>100</v>
      </c>
      <c r="N63" s="17"/>
      <c r="P63" s="23"/>
    </row>
    <row r="64" spans="1:16" s="24" customFormat="1" ht="27.6" x14ac:dyDescent="0.3">
      <c r="A64" s="4">
        <v>59</v>
      </c>
      <c r="B64" s="4" t="s">
        <v>660</v>
      </c>
      <c r="C64" s="26">
        <v>18400000</v>
      </c>
      <c r="D64" s="4" t="s">
        <v>20</v>
      </c>
      <c r="E64" s="4">
        <v>3</v>
      </c>
      <c r="F64" s="5" t="s">
        <v>15</v>
      </c>
      <c r="G64" s="4" t="s">
        <v>738</v>
      </c>
      <c r="H64" s="4" t="s">
        <v>27</v>
      </c>
      <c r="I64" s="4" t="s">
        <v>739</v>
      </c>
      <c r="J64" s="7">
        <v>44830</v>
      </c>
      <c r="K64" s="15" t="s">
        <v>12</v>
      </c>
      <c r="L64" s="16">
        <v>3550</v>
      </c>
      <c r="M64" s="15">
        <v>3600</v>
      </c>
      <c r="N64" s="17"/>
      <c r="P64" s="23"/>
    </row>
    <row r="65" spans="1:16" s="23" customFormat="1" ht="38.25" customHeight="1" x14ac:dyDescent="0.3">
      <c r="A65" s="4">
        <v>60</v>
      </c>
      <c r="B65" s="2" t="s">
        <v>724</v>
      </c>
      <c r="C65" s="12">
        <v>31224810</v>
      </c>
      <c r="D65" s="4" t="s">
        <v>20</v>
      </c>
      <c r="E65" s="5">
        <v>3</v>
      </c>
      <c r="F65" s="5" t="s">
        <v>15</v>
      </c>
      <c r="G65" s="4" t="s">
        <v>726</v>
      </c>
      <c r="H65" s="4" t="s">
        <v>27</v>
      </c>
      <c r="I65" s="2" t="s">
        <v>727</v>
      </c>
      <c r="J65" s="6">
        <v>44831</v>
      </c>
      <c r="K65" s="12" t="s">
        <v>12</v>
      </c>
      <c r="L65" s="3">
        <v>650.58000000000004</v>
      </c>
      <c r="M65" s="3">
        <v>700</v>
      </c>
      <c r="N65" s="2"/>
    </row>
    <row r="66" spans="1:16" s="23" customFormat="1" ht="38.25" customHeight="1" x14ac:dyDescent="0.3">
      <c r="A66" s="4">
        <v>61</v>
      </c>
      <c r="B66" s="4" t="s">
        <v>730</v>
      </c>
      <c r="C66" s="11">
        <v>15842310</v>
      </c>
      <c r="D66" s="4" t="s">
        <v>20</v>
      </c>
      <c r="E66" s="4">
        <v>3</v>
      </c>
      <c r="F66" s="5" t="s">
        <v>15</v>
      </c>
      <c r="G66" s="4" t="s">
        <v>731</v>
      </c>
      <c r="H66" s="4" t="s">
        <v>27</v>
      </c>
      <c r="I66" s="4" t="s">
        <v>70</v>
      </c>
      <c r="J66" s="7">
        <v>44831</v>
      </c>
      <c r="K66" s="15" t="s">
        <v>12</v>
      </c>
      <c r="L66" s="16">
        <v>464.86</v>
      </c>
      <c r="M66" s="15">
        <v>500</v>
      </c>
      <c r="N66" s="2"/>
    </row>
    <row r="67" spans="1:16" s="23" customFormat="1" ht="38.25" customHeight="1" x14ac:dyDescent="0.3">
      <c r="A67" s="4">
        <v>62</v>
      </c>
      <c r="B67" s="4" t="s">
        <v>728</v>
      </c>
      <c r="C67" s="11">
        <v>39830000</v>
      </c>
      <c r="D67" s="4" t="s">
        <v>20</v>
      </c>
      <c r="E67" s="5">
        <v>3</v>
      </c>
      <c r="F67" s="5" t="s">
        <v>15</v>
      </c>
      <c r="G67" s="4" t="s">
        <v>729</v>
      </c>
      <c r="H67" s="4" t="s">
        <v>27</v>
      </c>
      <c r="I67" s="2" t="s">
        <v>718</v>
      </c>
      <c r="J67" s="6">
        <v>44832</v>
      </c>
      <c r="K67" s="14" t="s">
        <v>12</v>
      </c>
      <c r="L67" s="5">
        <v>284.25</v>
      </c>
      <c r="M67" s="5">
        <v>300</v>
      </c>
      <c r="N67" s="2"/>
    </row>
    <row r="68" spans="1:16" s="23" customFormat="1" ht="38.25" customHeight="1" x14ac:dyDescent="0.3">
      <c r="A68" s="4">
        <v>63</v>
      </c>
      <c r="B68" s="4" t="s">
        <v>732</v>
      </c>
      <c r="C68" s="11">
        <v>18232000</v>
      </c>
      <c r="D68" s="4" t="s">
        <v>20</v>
      </c>
      <c r="E68" s="4">
        <v>3</v>
      </c>
      <c r="F68" s="5" t="s">
        <v>15</v>
      </c>
      <c r="G68" s="4" t="s">
        <v>733</v>
      </c>
      <c r="H68" s="4" t="s">
        <v>27</v>
      </c>
      <c r="I68" s="4" t="s">
        <v>734</v>
      </c>
      <c r="J68" s="7">
        <v>44832</v>
      </c>
      <c r="K68" s="15" t="s">
        <v>12</v>
      </c>
      <c r="L68" s="16">
        <v>105</v>
      </c>
      <c r="M68" s="15">
        <v>120</v>
      </c>
      <c r="N68" s="2"/>
    </row>
    <row r="69" spans="1:16" s="23" customFormat="1" ht="38.25" customHeight="1" x14ac:dyDescent="0.3">
      <c r="A69" s="4">
        <v>64</v>
      </c>
      <c r="B69" s="63" t="s">
        <v>35</v>
      </c>
      <c r="C69" s="80">
        <v>18530000</v>
      </c>
      <c r="D69" s="63" t="s">
        <v>20</v>
      </c>
      <c r="E69" s="63">
        <v>1</v>
      </c>
      <c r="F69" s="68" t="s">
        <v>32</v>
      </c>
      <c r="G69" s="63" t="s">
        <v>588</v>
      </c>
      <c r="H69" s="63" t="s">
        <v>27</v>
      </c>
      <c r="I69" s="63" t="s">
        <v>589</v>
      </c>
      <c r="J69" s="69">
        <v>44834</v>
      </c>
      <c r="K69" s="55" t="s">
        <v>12</v>
      </c>
      <c r="L69" s="59">
        <v>390</v>
      </c>
      <c r="M69" s="55">
        <v>1300</v>
      </c>
      <c r="N69" s="2"/>
    </row>
    <row r="70" spans="1:16" s="24" customFormat="1" ht="27.6" x14ac:dyDescent="0.3">
      <c r="A70" s="4">
        <v>65</v>
      </c>
      <c r="B70" s="4" t="s">
        <v>735</v>
      </c>
      <c r="C70" s="26">
        <v>30237410</v>
      </c>
      <c r="D70" s="4" t="s">
        <v>20</v>
      </c>
      <c r="E70" s="5">
        <v>3</v>
      </c>
      <c r="F70" s="5" t="s">
        <v>15</v>
      </c>
      <c r="G70" s="4" t="s">
        <v>736</v>
      </c>
      <c r="H70" s="4" t="s">
        <v>27</v>
      </c>
      <c r="I70" s="4" t="s">
        <v>56</v>
      </c>
      <c r="J70" s="7">
        <v>44834</v>
      </c>
      <c r="K70" s="15" t="s">
        <v>12</v>
      </c>
      <c r="L70" s="16">
        <v>36</v>
      </c>
      <c r="M70" s="15">
        <v>380</v>
      </c>
      <c r="N70" s="17"/>
      <c r="P70" s="23"/>
    </row>
    <row r="71" spans="1:16" s="24" customFormat="1" ht="45" customHeight="1" x14ac:dyDescent="0.3">
      <c r="A71" s="4">
        <v>66</v>
      </c>
      <c r="B71" s="4" t="s">
        <v>42</v>
      </c>
      <c r="C71" s="60" t="s">
        <v>95</v>
      </c>
      <c r="D71" s="4" t="s">
        <v>20</v>
      </c>
      <c r="E71" s="4">
        <v>3</v>
      </c>
      <c r="F71" s="5" t="s">
        <v>15</v>
      </c>
      <c r="G71" s="4" t="s">
        <v>737</v>
      </c>
      <c r="H71" s="4" t="s">
        <v>27</v>
      </c>
      <c r="I71" s="4" t="s">
        <v>72</v>
      </c>
      <c r="J71" s="7">
        <v>44834</v>
      </c>
      <c r="K71" s="15" t="s">
        <v>12</v>
      </c>
      <c r="L71" s="16">
        <v>100.8</v>
      </c>
      <c r="M71" s="15">
        <v>105</v>
      </c>
      <c r="N71" s="17"/>
    </row>
    <row r="72" spans="1:16" s="24" customFormat="1" x14ac:dyDescent="0.3">
      <c r="A72" s="4"/>
      <c r="B72" s="4"/>
      <c r="C72" s="11"/>
      <c r="D72" s="4"/>
      <c r="E72" s="4"/>
      <c r="F72" s="5"/>
      <c r="G72" s="4"/>
      <c r="H72" s="4"/>
      <c r="I72" s="4"/>
      <c r="J72" s="7"/>
      <c r="K72" s="15"/>
      <c r="L72" s="47">
        <f>SUM(L6:L71)</f>
        <v>14803.419999999996</v>
      </c>
      <c r="M72" s="15"/>
      <c r="N72" s="17"/>
    </row>
    <row r="73" spans="1:16" x14ac:dyDescent="0.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6" x14ac:dyDescent="0.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6" x14ac:dyDescent="0.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6" x14ac:dyDescent="0.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</sheetData>
  <mergeCells count="2">
    <mergeCell ref="A1:N1"/>
    <mergeCell ref="B3:N3"/>
  </mergeCells>
  <pageMargins left="0.23622047244094491" right="0.23622047244094491" top="0.15748031496062992" bottom="0.15748031496062992" header="0.31496062992125984" footer="0.31496062992125984"/>
  <pageSetup paperSize="9" scale="7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abSelected="1" topLeftCell="A4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7"/>
  <sheetViews>
    <sheetView zoomScale="87" zoomScaleNormal="87" workbookViewId="0">
      <selection activeCell="E11" sqref="E11"/>
    </sheetView>
  </sheetViews>
  <sheetFormatPr defaultRowHeight="14.4" x14ac:dyDescent="0.3"/>
  <cols>
    <col min="1" max="1" width="6.44140625" customWidth="1"/>
    <col min="2" max="2" width="24.5546875" customWidth="1"/>
    <col min="3" max="3" width="11.109375" customWidth="1"/>
    <col min="4" max="4" width="13.44140625" customWidth="1"/>
    <col min="5" max="5" width="9.33203125" customWidth="1"/>
    <col min="6" max="6" width="24.88671875" customWidth="1"/>
    <col min="7" max="7" width="17" customWidth="1"/>
    <col min="8" max="8" width="7.33203125" customWidth="1"/>
    <col min="9" max="9" width="20.6640625" customWidth="1"/>
    <col min="10" max="10" width="11.33203125" customWidth="1"/>
    <col min="11" max="11" width="13" customWidth="1"/>
    <col min="12" max="12" width="16" customWidth="1"/>
    <col min="13" max="14" width="10.44140625" customWidth="1"/>
  </cols>
  <sheetData>
    <row r="1" spans="1:16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3" spans="1:16" x14ac:dyDescent="0.3">
      <c r="B3" s="81" t="s">
        <v>544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6" ht="15.75" customHeight="1" thickBot="1" x14ac:dyDescent="0.35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 x14ac:dyDescent="0.35">
      <c r="A5" s="33" t="s">
        <v>0</v>
      </c>
      <c r="B5" s="33" t="s">
        <v>6</v>
      </c>
      <c r="C5" s="34" t="s">
        <v>7</v>
      </c>
      <c r="D5" s="33" t="s">
        <v>1</v>
      </c>
      <c r="E5" s="33" t="s">
        <v>22</v>
      </c>
      <c r="F5" s="34" t="s">
        <v>8</v>
      </c>
      <c r="G5" s="33" t="s">
        <v>2</v>
      </c>
      <c r="H5" s="33" t="s">
        <v>19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31</v>
      </c>
      <c r="N5" s="35" t="s">
        <v>18</v>
      </c>
    </row>
    <row r="6" spans="1:16" s="24" customFormat="1" ht="27.6" x14ac:dyDescent="0.3">
      <c r="A6" s="4">
        <v>1</v>
      </c>
      <c r="B6" s="4" t="s">
        <v>565</v>
      </c>
      <c r="C6" s="62" t="s">
        <v>566</v>
      </c>
      <c r="D6" s="4" t="s">
        <v>20</v>
      </c>
      <c r="E6" s="4">
        <v>2</v>
      </c>
      <c r="F6" s="5" t="s">
        <v>14</v>
      </c>
      <c r="G6" s="4" t="s">
        <v>567</v>
      </c>
      <c r="H6" s="4" t="s">
        <v>27</v>
      </c>
      <c r="I6" s="4" t="s">
        <v>568</v>
      </c>
      <c r="J6" s="7">
        <v>44776</v>
      </c>
      <c r="K6" s="15" t="s">
        <v>11</v>
      </c>
      <c r="L6" s="16">
        <v>7067.83</v>
      </c>
      <c r="M6" s="15">
        <v>8000</v>
      </c>
      <c r="N6" s="17"/>
      <c r="P6" s="23"/>
    </row>
    <row r="7" spans="1:16" s="24" customFormat="1" ht="27.6" x14ac:dyDescent="0.3">
      <c r="A7" s="4">
        <v>2</v>
      </c>
      <c r="B7" s="4" t="s">
        <v>55</v>
      </c>
      <c r="C7" s="12">
        <v>30125110</v>
      </c>
      <c r="D7" s="4" t="s">
        <v>20</v>
      </c>
      <c r="E7" s="4">
        <v>3</v>
      </c>
      <c r="F7" s="5" t="s">
        <v>14</v>
      </c>
      <c r="G7" s="4" t="s">
        <v>545</v>
      </c>
      <c r="H7" s="4" t="s">
        <v>27</v>
      </c>
      <c r="I7" s="4" t="s">
        <v>56</v>
      </c>
      <c r="J7" s="7">
        <v>44777</v>
      </c>
      <c r="K7" s="15" t="s">
        <v>11</v>
      </c>
      <c r="L7" s="16">
        <v>49</v>
      </c>
      <c r="M7" s="15">
        <v>80</v>
      </c>
      <c r="N7" s="17"/>
      <c r="P7" s="23"/>
    </row>
    <row r="8" spans="1:16" s="24" customFormat="1" ht="27.6" x14ac:dyDescent="0.3">
      <c r="A8" s="4">
        <v>3</v>
      </c>
      <c r="B8" s="4" t="s">
        <v>562</v>
      </c>
      <c r="C8" s="11">
        <v>37414000</v>
      </c>
      <c r="D8" s="4" t="s">
        <v>20</v>
      </c>
      <c r="E8" s="4">
        <v>3</v>
      </c>
      <c r="F8" s="5" t="s">
        <v>14</v>
      </c>
      <c r="G8" s="4" t="s">
        <v>563</v>
      </c>
      <c r="H8" s="4" t="s">
        <v>27</v>
      </c>
      <c r="I8" s="4" t="s">
        <v>564</v>
      </c>
      <c r="J8" s="7">
        <v>44778</v>
      </c>
      <c r="K8" s="15" t="s">
        <v>12</v>
      </c>
      <c r="L8" s="16">
        <v>120</v>
      </c>
      <c r="M8" s="15">
        <v>12260</v>
      </c>
      <c r="N8" s="17"/>
      <c r="P8" s="23"/>
    </row>
    <row r="9" spans="1:16" s="24" customFormat="1" ht="27.6" x14ac:dyDescent="0.3">
      <c r="A9" s="4">
        <v>4</v>
      </c>
      <c r="B9" s="4" t="s">
        <v>546</v>
      </c>
      <c r="C9" s="11">
        <v>44211000</v>
      </c>
      <c r="D9" s="4" t="s">
        <v>20</v>
      </c>
      <c r="E9" s="4">
        <v>3</v>
      </c>
      <c r="F9" s="5" t="s">
        <v>14</v>
      </c>
      <c r="G9" s="4" t="s">
        <v>547</v>
      </c>
      <c r="H9" s="4" t="s">
        <v>27</v>
      </c>
      <c r="I9" s="4" t="s">
        <v>548</v>
      </c>
      <c r="J9" s="7">
        <v>44781</v>
      </c>
      <c r="K9" s="15" t="s">
        <v>11</v>
      </c>
      <c r="L9" s="16">
        <v>600</v>
      </c>
      <c r="M9" s="15">
        <v>12260</v>
      </c>
      <c r="N9" s="17"/>
      <c r="P9" s="23"/>
    </row>
    <row r="10" spans="1:16" s="24" customFormat="1" ht="41.4" x14ac:dyDescent="0.3">
      <c r="A10" s="4">
        <v>5</v>
      </c>
      <c r="B10" s="4" t="s">
        <v>549</v>
      </c>
      <c r="C10" s="26">
        <v>44211000</v>
      </c>
      <c r="D10" s="4" t="s">
        <v>20</v>
      </c>
      <c r="E10" s="4">
        <v>3</v>
      </c>
      <c r="F10" s="5" t="s">
        <v>15</v>
      </c>
      <c r="G10" s="4" t="s">
        <v>550</v>
      </c>
      <c r="H10" s="4" t="s">
        <v>27</v>
      </c>
      <c r="I10" s="4" t="s">
        <v>551</v>
      </c>
      <c r="J10" s="79">
        <v>44782</v>
      </c>
      <c r="K10" s="15" t="s">
        <v>12</v>
      </c>
      <c r="L10" s="16">
        <v>500</v>
      </c>
      <c r="M10" s="15">
        <v>12260</v>
      </c>
      <c r="N10" s="17"/>
      <c r="P10" s="23"/>
    </row>
    <row r="11" spans="1:16" s="24" customFormat="1" ht="27.6" x14ac:dyDescent="0.3">
      <c r="A11" s="4">
        <v>6</v>
      </c>
      <c r="B11" s="2" t="s">
        <v>33</v>
      </c>
      <c r="C11" s="12">
        <v>44111300</v>
      </c>
      <c r="D11" s="4" t="s">
        <v>20</v>
      </c>
      <c r="E11" s="5">
        <v>1</v>
      </c>
      <c r="F11" s="5" t="s">
        <v>32</v>
      </c>
      <c r="G11" s="4" t="s">
        <v>552</v>
      </c>
      <c r="H11" s="4" t="s">
        <v>27</v>
      </c>
      <c r="I11" s="2" t="s">
        <v>553</v>
      </c>
      <c r="J11" s="6">
        <v>44782</v>
      </c>
      <c r="K11" s="12" t="s">
        <v>11</v>
      </c>
      <c r="L11" s="3">
        <v>3760</v>
      </c>
      <c r="M11" s="3">
        <v>4000</v>
      </c>
      <c r="N11" s="17"/>
      <c r="P11" s="23"/>
    </row>
    <row r="12" spans="1:16" s="24" customFormat="1" ht="27.6" x14ac:dyDescent="0.3">
      <c r="A12" s="4">
        <v>7</v>
      </c>
      <c r="B12" s="2" t="s">
        <v>634</v>
      </c>
      <c r="C12" s="3">
        <v>19200000</v>
      </c>
      <c r="D12" s="61" t="s">
        <v>20</v>
      </c>
      <c r="E12" s="68">
        <v>3</v>
      </c>
      <c r="F12" s="68" t="s">
        <v>635</v>
      </c>
      <c r="G12" s="2" t="s">
        <v>636</v>
      </c>
      <c r="H12" s="2" t="s">
        <v>27</v>
      </c>
      <c r="I12" s="4" t="s">
        <v>637</v>
      </c>
      <c r="J12" s="6">
        <v>44783</v>
      </c>
      <c r="K12" s="2" t="s">
        <v>638</v>
      </c>
      <c r="L12" s="3">
        <v>44.65</v>
      </c>
      <c r="M12" s="2">
        <v>500</v>
      </c>
      <c r="N12" s="17"/>
      <c r="P12" s="23"/>
    </row>
    <row r="13" spans="1:16" s="24" customFormat="1" ht="41.4" x14ac:dyDescent="0.3">
      <c r="A13" s="4">
        <v>8</v>
      </c>
      <c r="B13" s="2" t="s">
        <v>559</v>
      </c>
      <c r="C13" s="12">
        <v>44522200</v>
      </c>
      <c r="D13" s="4" t="s">
        <v>20</v>
      </c>
      <c r="E13" s="5">
        <v>1</v>
      </c>
      <c r="F13" s="5" t="s">
        <v>32</v>
      </c>
      <c r="G13" s="4" t="s">
        <v>560</v>
      </c>
      <c r="H13" s="4" t="s">
        <v>27</v>
      </c>
      <c r="I13" s="2" t="s">
        <v>561</v>
      </c>
      <c r="J13" s="6">
        <v>44784</v>
      </c>
      <c r="K13" s="12" t="s">
        <v>12</v>
      </c>
      <c r="L13" s="40">
        <v>20</v>
      </c>
      <c r="M13" s="3">
        <v>30</v>
      </c>
      <c r="N13" s="17"/>
      <c r="P13" s="23"/>
    </row>
    <row r="14" spans="1:16" s="24" customFormat="1" ht="27.6" x14ac:dyDescent="0.3">
      <c r="A14" s="4">
        <v>9</v>
      </c>
      <c r="B14" s="4" t="s">
        <v>554</v>
      </c>
      <c r="C14" s="11">
        <v>18331000</v>
      </c>
      <c r="D14" s="4" t="s">
        <v>20</v>
      </c>
      <c r="E14" s="4">
        <v>3</v>
      </c>
      <c r="F14" s="5" t="s">
        <v>15</v>
      </c>
      <c r="G14" s="4" t="s">
        <v>555</v>
      </c>
      <c r="H14" s="4" t="s">
        <v>27</v>
      </c>
      <c r="I14" s="4" t="s">
        <v>556</v>
      </c>
      <c r="J14" s="7">
        <v>44785</v>
      </c>
      <c r="K14" s="15" t="s">
        <v>12</v>
      </c>
      <c r="L14" s="16">
        <v>93.6</v>
      </c>
      <c r="M14" s="15">
        <v>500</v>
      </c>
      <c r="N14" s="17"/>
      <c r="P14" s="23"/>
    </row>
    <row r="15" spans="1:16" s="24" customFormat="1" ht="27.6" x14ac:dyDescent="0.3">
      <c r="A15" s="4">
        <v>10</v>
      </c>
      <c r="B15" s="4" t="s">
        <v>424</v>
      </c>
      <c r="C15" s="11">
        <v>15800000</v>
      </c>
      <c r="D15" s="4" t="s">
        <v>20</v>
      </c>
      <c r="E15" s="4">
        <v>3</v>
      </c>
      <c r="F15" s="5" t="s">
        <v>15</v>
      </c>
      <c r="G15" s="4" t="s">
        <v>591</v>
      </c>
      <c r="H15" s="4" t="s">
        <v>27</v>
      </c>
      <c r="I15" s="4" t="s">
        <v>73</v>
      </c>
      <c r="J15" s="7">
        <v>44787</v>
      </c>
      <c r="K15" s="15" t="s">
        <v>12</v>
      </c>
      <c r="L15" s="16">
        <v>174.66</v>
      </c>
      <c r="M15" s="15">
        <v>200</v>
      </c>
      <c r="N15" s="17"/>
      <c r="P15" s="23"/>
    </row>
    <row r="16" spans="1:16" s="24" customFormat="1" ht="27.6" x14ac:dyDescent="0.3">
      <c r="A16" s="4">
        <v>11</v>
      </c>
      <c r="B16" s="4" t="s">
        <v>649</v>
      </c>
      <c r="C16" s="11">
        <v>39541100</v>
      </c>
      <c r="D16" s="4" t="s">
        <v>20</v>
      </c>
      <c r="E16" s="4">
        <v>2</v>
      </c>
      <c r="F16" s="5" t="s">
        <v>15</v>
      </c>
      <c r="G16" s="4" t="s">
        <v>650</v>
      </c>
      <c r="H16" s="4" t="s">
        <v>27</v>
      </c>
      <c r="I16" s="4" t="s">
        <v>175</v>
      </c>
      <c r="J16" s="7">
        <v>44789</v>
      </c>
      <c r="K16" s="15" t="s">
        <v>12</v>
      </c>
      <c r="L16" s="16">
        <v>28.62</v>
      </c>
      <c r="M16" s="15">
        <v>500</v>
      </c>
      <c r="N16" s="17"/>
      <c r="P16" s="23"/>
    </row>
    <row r="17" spans="1:16" s="24" customFormat="1" ht="27.6" x14ac:dyDescent="0.3">
      <c r="A17" s="4">
        <v>12</v>
      </c>
      <c r="B17" s="4" t="s">
        <v>48</v>
      </c>
      <c r="C17" s="60" t="s">
        <v>49</v>
      </c>
      <c r="D17" s="4" t="s">
        <v>20</v>
      </c>
      <c r="E17" s="4">
        <v>3</v>
      </c>
      <c r="F17" s="5" t="s">
        <v>15</v>
      </c>
      <c r="G17" s="4" t="s">
        <v>592</v>
      </c>
      <c r="H17" s="4" t="s">
        <v>27</v>
      </c>
      <c r="I17" s="4" t="s">
        <v>593</v>
      </c>
      <c r="J17" s="7">
        <v>44789</v>
      </c>
      <c r="K17" s="15" t="s">
        <v>12</v>
      </c>
      <c r="L17" s="16">
        <v>75.3</v>
      </c>
      <c r="M17" s="15">
        <v>80</v>
      </c>
      <c r="N17" s="17"/>
      <c r="P17" s="23"/>
    </row>
    <row r="18" spans="1:16" s="24" customFormat="1" ht="27.6" x14ac:dyDescent="0.3">
      <c r="A18" s="4">
        <v>13</v>
      </c>
      <c r="B18" s="4" t="s">
        <v>715</v>
      </c>
      <c r="C18" s="60" t="s">
        <v>716</v>
      </c>
      <c r="D18" s="4" t="s">
        <v>20</v>
      </c>
      <c r="E18" s="4">
        <v>3</v>
      </c>
      <c r="F18" s="5" t="s">
        <v>15</v>
      </c>
      <c r="G18" s="4" t="s">
        <v>717</v>
      </c>
      <c r="H18" s="4" t="s">
        <v>27</v>
      </c>
      <c r="I18" s="4" t="s">
        <v>718</v>
      </c>
      <c r="J18" s="7">
        <v>44790</v>
      </c>
      <c r="K18" s="15" t="s">
        <v>12</v>
      </c>
      <c r="L18" s="16">
        <v>280.38</v>
      </c>
      <c r="M18" s="15">
        <v>300</v>
      </c>
      <c r="N18" s="17"/>
      <c r="P18" s="23"/>
    </row>
    <row r="19" spans="1:16" s="24" customFormat="1" ht="27.6" x14ac:dyDescent="0.3">
      <c r="A19" s="4">
        <v>14</v>
      </c>
      <c r="B19" s="4" t="s">
        <v>35</v>
      </c>
      <c r="C19" s="11">
        <v>18530000</v>
      </c>
      <c r="D19" s="4" t="s">
        <v>20</v>
      </c>
      <c r="E19" s="4">
        <v>3</v>
      </c>
      <c r="F19" s="5" t="s">
        <v>15</v>
      </c>
      <c r="G19" s="4" t="s">
        <v>569</v>
      </c>
      <c r="H19" s="4" t="s">
        <v>27</v>
      </c>
      <c r="I19" s="4" t="s">
        <v>343</v>
      </c>
      <c r="J19" s="7">
        <v>44790</v>
      </c>
      <c r="K19" s="15" t="s">
        <v>12</v>
      </c>
      <c r="L19" s="16">
        <v>180</v>
      </c>
      <c r="M19" s="15">
        <v>200</v>
      </c>
      <c r="N19" s="17"/>
      <c r="P19" s="23"/>
    </row>
    <row r="20" spans="1:16" s="24" customFormat="1" ht="27.6" x14ac:dyDescent="0.3">
      <c r="A20" s="4">
        <v>15</v>
      </c>
      <c r="B20" s="4" t="s">
        <v>39</v>
      </c>
      <c r="C20" s="26">
        <v>31410000</v>
      </c>
      <c r="D20" s="4" t="s">
        <v>20</v>
      </c>
      <c r="E20" s="4">
        <v>3</v>
      </c>
      <c r="F20" s="74" t="s">
        <v>15</v>
      </c>
      <c r="G20" s="4" t="s">
        <v>574</v>
      </c>
      <c r="H20" s="4" t="s">
        <v>27</v>
      </c>
      <c r="I20" s="4" t="s">
        <v>67</v>
      </c>
      <c r="J20" s="6">
        <v>44791</v>
      </c>
      <c r="K20" s="12" t="s">
        <v>12</v>
      </c>
      <c r="L20" s="40">
        <v>111.32</v>
      </c>
      <c r="M20" s="3">
        <v>115</v>
      </c>
      <c r="N20" s="17"/>
      <c r="P20" s="23"/>
    </row>
    <row r="21" spans="1:16" s="24" customFormat="1" ht="27.6" x14ac:dyDescent="0.3">
      <c r="A21" s="4">
        <v>16</v>
      </c>
      <c r="B21" s="4" t="s">
        <v>51</v>
      </c>
      <c r="C21" s="26">
        <v>15842300</v>
      </c>
      <c r="D21" s="4" t="s">
        <v>20</v>
      </c>
      <c r="E21" s="4">
        <v>3</v>
      </c>
      <c r="F21" s="74" t="s">
        <v>15</v>
      </c>
      <c r="G21" s="4" t="s">
        <v>577</v>
      </c>
      <c r="H21" s="4" t="s">
        <v>27</v>
      </c>
      <c r="I21" s="4" t="s">
        <v>578</v>
      </c>
      <c r="J21" s="7">
        <v>44792</v>
      </c>
      <c r="K21" s="14" t="s">
        <v>12</v>
      </c>
      <c r="L21" s="50">
        <v>19.989999999999998</v>
      </c>
      <c r="M21" s="5">
        <v>200</v>
      </c>
      <c r="N21" s="17"/>
      <c r="P21" s="23"/>
    </row>
    <row r="22" spans="1:16" s="24" customFormat="1" ht="27.6" x14ac:dyDescent="0.3">
      <c r="A22" s="4">
        <v>17</v>
      </c>
      <c r="B22" s="4" t="s">
        <v>575</v>
      </c>
      <c r="C22" s="26">
        <v>44100000</v>
      </c>
      <c r="D22" s="4" t="s">
        <v>20</v>
      </c>
      <c r="E22" s="4">
        <v>3</v>
      </c>
      <c r="F22" s="74" t="s">
        <v>15</v>
      </c>
      <c r="G22" s="4" t="s">
        <v>576</v>
      </c>
      <c r="H22" s="4" t="s">
        <v>27</v>
      </c>
      <c r="I22" s="4" t="s">
        <v>71</v>
      </c>
      <c r="J22" s="7">
        <v>44795</v>
      </c>
      <c r="K22" s="14" t="s">
        <v>12</v>
      </c>
      <c r="L22" s="50">
        <v>530.29999999999995</v>
      </c>
      <c r="M22" s="53">
        <v>600</v>
      </c>
      <c r="N22" s="17"/>
      <c r="P22" s="23"/>
    </row>
    <row r="23" spans="1:16" s="24" customFormat="1" ht="41.4" x14ac:dyDescent="0.3">
      <c r="A23" s="4">
        <v>18</v>
      </c>
      <c r="B23" s="63" t="s">
        <v>35</v>
      </c>
      <c r="C23" s="80">
        <v>18530000</v>
      </c>
      <c r="D23" s="63" t="s">
        <v>20</v>
      </c>
      <c r="E23" s="63">
        <v>1</v>
      </c>
      <c r="F23" s="68" t="s">
        <v>32</v>
      </c>
      <c r="G23" s="63" t="s">
        <v>588</v>
      </c>
      <c r="H23" s="63" t="s">
        <v>27</v>
      </c>
      <c r="I23" s="63" t="s">
        <v>589</v>
      </c>
      <c r="J23" s="69">
        <v>44795</v>
      </c>
      <c r="K23" s="55" t="s">
        <v>12</v>
      </c>
      <c r="L23" s="59">
        <v>910</v>
      </c>
      <c r="M23" s="55">
        <v>1300</v>
      </c>
      <c r="N23" s="17"/>
      <c r="P23" s="23"/>
    </row>
    <row r="24" spans="1:16" s="24" customFormat="1" ht="27.6" x14ac:dyDescent="0.3">
      <c r="A24" s="4">
        <v>19</v>
      </c>
      <c r="B24" s="4" t="s">
        <v>411</v>
      </c>
      <c r="C24" s="26">
        <v>44115710</v>
      </c>
      <c r="D24" s="4" t="s">
        <v>20</v>
      </c>
      <c r="E24" s="4">
        <v>3</v>
      </c>
      <c r="F24" s="5" t="s">
        <v>14</v>
      </c>
      <c r="G24" s="4" t="s">
        <v>584</v>
      </c>
      <c r="H24" s="4" t="s">
        <v>27</v>
      </c>
      <c r="I24" s="4" t="s">
        <v>585</v>
      </c>
      <c r="J24" s="7">
        <v>44796</v>
      </c>
      <c r="K24" s="14" t="s">
        <v>12</v>
      </c>
      <c r="L24" s="50">
        <v>200</v>
      </c>
      <c r="M24" s="68">
        <v>250</v>
      </c>
      <c r="N24" s="17"/>
      <c r="P24" s="23"/>
    </row>
    <row r="25" spans="1:16" s="24" customFormat="1" ht="27.6" x14ac:dyDescent="0.3">
      <c r="A25" s="4">
        <v>20</v>
      </c>
      <c r="B25" s="4" t="s">
        <v>42</v>
      </c>
      <c r="C25" s="60" t="s">
        <v>95</v>
      </c>
      <c r="D25" s="4" t="s">
        <v>20</v>
      </c>
      <c r="E25" s="4">
        <v>3</v>
      </c>
      <c r="F25" s="74" t="s">
        <v>15</v>
      </c>
      <c r="G25" s="4" t="s">
        <v>598</v>
      </c>
      <c r="H25" s="4" t="s">
        <v>27</v>
      </c>
      <c r="I25" s="4" t="s">
        <v>590</v>
      </c>
      <c r="J25" s="7">
        <v>44797</v>
      </c>
      <c r="K25" s="14" t="s">
        <v>12</v>
      </c>
      <c r="L25" s="50">
        <v>200</v>
      </c>
      <c r="M25" s="68">
        <v>200</v>
      </c>
      <c r="N25" s="17"/>
      <c r="P25" s="23"/>
    </row>
    <row r="26" spans="1:16" s="24" customFormat="1" ht="27.6" x14ac:dyDescent="0.3">
      <c r="A26" s="4">
        <v>21</v>
      </c>
      <c r="B26" s="4" t="s">
        <v>59</v>
      </c>
      <c r="C26" s="11">
        <v>18530000</v>
      </c>
      <c r="D26" s="4" t="s">
        <v>20</v>
      </c>
      <c r="E26" s="4">
        <v>3</v>
      </c>
      <c r="F26" s="5" t="s">
        <v>15</v>
      </c>
      <c r="G26" s="4" t="s">
        <v>557</v>
      </c>
      <c r="H26" s="4" t="s">
        <v>27</v>
      </c>
      <c r="I26" s="4" t="s">
        <v>558</v>
      </c>
      <c r="J26" s="7">
        <v>44798</v>
      </c>
      <c r="K26" s="15" t="s">
        <v>12</v>
      </c>
      <c r="L26" s="16">
        <v>375</v>
      </c>
      <c r="M26" s="15">
        <v>3500</v>
      </c>
      <c r="N26" s="17"/>
      <c r="P26" s="23"/>
    </row>
    <row r="27" spans="1:16" s="24" customFormat="1" ht="41.4" x14ac:dyDescent="0.3">
      <c r="A27" s="4">
        <v>22</v>
      </c>
      <c r="B27" s="4" t="s">
        <v>36</v>
      </c>
      <c r="C27" s="26">
        <v>44810000</v>
      </c>
      <c r="D27" s="4" t="s">
        <v>20</v>
      </c>
      <c r="E27" s="4">
        <v>3</v>
      </c>
      <c r="F27" s="5" t="s">
        <v>15</v>
      </c>
      <c r="G27" s="4" t="s">
        <v>624</v>
      </c>
      <c r="H27" s="4" t="s">
        <v>27</v>
      </c>
      <c r="I27" s="4" t="s">
        <v>625</v>
      </c>
      <c r="J27" s="7">
        <v>44798</v>
      </c>
      <c r="K27" s="15" t="s">
        <v>12</v>
      </c>
      <c r="L27" s="16">
        <v>65.739999999999995</v>
      </c>
      <c r="M27" s="16">
        <v>500</v>
      </c>
      <c r="N27" s="17"/>
      <c r="P27" s="23"/>
    </row>
    <row r="28" spans="1:16" s="23" customFormat="1" ht="43.2" customHeight="1" x14ac:dyDescent="0.3">
      <c r="A28" s="4">
        <v>23</v>
      </c>
      <c r="B28" s="4" t="s">
        <v>209</v>
      </c>
      <c r="C28" s="26">
        <v>30197630</v>
      </c>
      <c r="D28" s="4" t="s">
        <v>20</v>
      </c>
      <c r="E28" s="4">
        <v>3</v>
      </c>
      <c r="F28" s="5" t="s">
        <v>15</v>
      </c>
      <c r="G28" s="4" t="s">
        <v>586</v>
      </c>
      <c r="H28" s="4" t="s">
        <v>27</v>
      </c>
      <c r="I28" s="4" t="s">
        <v>587</v>
      </c>
      <c r="J28" s="6">
        <v>44798</v>
      </c>
      <c r="K28" s="12" t="s">
        <v>12</v>
      </c>
      <c r="L28" s="40">
        <v>239.04</v>
      </c>
      <c r="M28" s="3">
        <v>250</v>
      </c>
      <c r="N28" s="2"/>
    </row>
    <row r="29" spans="1:16" s="23" customFormat="1" ht="43.2" customHeight="1" x14ac:dyDescent="0.3">
      <c r="A29" s="4">
        <v>24</v>
      </c>
      <c r="B29" s="4" t="s">
        <v>713</v>
      </c>
      <c r="C29" s="26">
        <v>31224810</v>
      </c>
      <c r="D29" s="4" t="s">
        <v>20</v>
      </c>
      <c r="E29" s="4">
        <v>3</v>
      </c>
      <c r="F29" s="5" t="s">
        <v>15</v>
      </c>
      <c r="G29" s="4" t="s">
        <v>714</v>
      </c>
      <c r="H29" s="4" t="s">
        <v>27</v>
      </c>
      <c r="I29" s="4" t="s">
        <v>175</v>
      </c>
      <c r="J29" s="7">
        <v>44799</v>
      </c>
      <c r="K29" s="14" t="s">
        <v>12</v>
      </c>
      <c r="L29" s="50">
        <v>168.24</v>
      </c>
      <c r="M29" s="5">
        <v>170</v>
      </c>
      <c r="N29" s="2"/>
    </row>
    <row r="30" spans="1:16" s="23" customFormat="1" ht="43.2" customHeight="1" x14ac:dyDescent="0.3">
      <c r="A30" s="4">
        <v>25</v>
      </c>
      <c r="B30" s="4" t="s">
        <v>42</v>
      </c>
      <c r="C30" s="60" t="s">
        <v>95</v>
      </c>
      <c r="D30" s="4" t="s">
        <v>20</v>
      </c>
      <c r="E30" s="4">
        <v>3</v>
      </c>
      <c r="F30" s="74" t="s">
        <v>15</v>
      </c>
      <c r="G30" s="4" t="s">
        <v>597</v>
      </c>
      <c r="H30" s="4" t="s">
        <v>27</v>
      </c>
      <c r="I30" s="4" t="s">
        <v>590</v>
      </c>
      <c r="J30" s="7">
        <v>44802</v>
      </c>
      <c r="K30" s="14" t="s">
        <v>12</v>
      </c>
      <c r="L30" s="50">
        <v>28.5</v>
      </c>
      <c r="M30" s="5">
        <v>60</v>
      </c>
      <c r="N30" s="2"/>
    </row>
    <row r="31" spans="1:16" s="27" customFormat="1" ht="27.6" x14ac:dyDescent="0.3">
      <c r="A31" s="4">
        <v>26</v>
      </c>
      <c r="B31" s="63" t="s">
        <v>594</v>
      </c>
      <c r="C31" s="80">
        <v>32340000</v>
      </c>
      <c r="D31" s="63" t="s">
        <v>20</v>
      </c>
      <c r="E31" s="63">
        <v>3</v>
      </c>
      <c r="F31" s="5" t="s">
        <v>15</v>
      </c>
      <c r="G31" s="63" t="s">
        <v>595</v>
      </c>
      <c r="H31" s="63" t="s">
        <v>27</v>
      </c>
      <c r="I31" s="63" t="s">
        <v>596</v>
      </c>
      <c r="J31" s="69">
        <v>44803</v>
      </c>
      <c r="K31" s="55" t="s">
        <v>12</v>
      </c>
      <c r="L31" s="59">
        <v>210</v>
      </c>
      <c r="M31" s="55">
        <v>250</v>
      </c>
      <c r="N31" s="42"/>
    </row>
    <row r="32" spans="1:16" s="27" customFormat="1" ht="27.6" x14ac:dyDescent="0.3">
      <c r="A32" s="4">
        <v>27</v>
      </c>
      <c r="B32" s="4" t="s">
        <v>13</v>
      </c>
      <c r="C32" s="26">
        <v>15800000</v>
      </c>
      <c r="D32" s="73" t="s">
        <v>20</v>
      </c>
      <c r="E32" s="4">
        <v>3</v>
      </c>
      <c r="F32" s="68" t="s">
        <v>14</v>
      </c>
      <c r="G32" s="4" t="s">
        <v>600</v>
      </c>
      <c r="H32" s="4" t="s">
        <v>27</v>
      </c>
      <c r="I32" s="4" t="s">
        <v>213</v>
      </c>
      <c r="J32" s="69">
        <v>44803</v>
      </c>
      <c r="K32" s="55" t="s">
        <v>12</v>
      </c>
      <c r="L32" s="59">
        <v>194.27</v>
      </c>
      <c r="M32" s="55">
        <v>3500</v>
      </c>
      <c r="N32" s="42"/>
    </row>
    <row r="33" spans="1:16" s="27" customFormat="1" ht="27.6" x14ac:dyDescent="0.3">
      <c r="A33" s="4">
        <v>28</v>
      </c>
      <c r="B33" s="4" t="s">
        <v>13</v>
      </c>
      <c r="C33" s="26">
        <v>15800000</v>
      </c>
      <c r="D33" s="73" t="s">
        <v>20</v>
      </c>
      <c r="E33" s="4">
        <v>3</v>
      </c>
      <c r="F33" s="68" t="s">
        <v>14</v>
      </c>
      <c r="G33" s="4" t="s">
        <v>601</v>
      </c>
      <c r="H33" s="4" t="s">
        <v>27</v>
      </c>
      <c r="I33" s="4" t="s">
        <v>213</v>
      </c>
      <c r="J33" s="69">
        <v>44803</v>
      </c>
      <c r="K33" s="55" t="s">
        <v>12</v>
      </c>
      <c r="L33" s="59">
        <v>299.98</v>
      </c>
      <c r="M33" s="55">
        <v>300</v>
      </c>
      <c r="N33" s="42"/>
    </row>
    <row r="34" spans="1:16" s="24" customFormat="1" ht="27.6" x14ac:dyDescent="0.3">
      <c r="A34" s="4">
        <v>29</v>
      </c>
      <c r="B34" s="4" t="s">
        <v>55</v>
      </c>
      <c r="C34" s="12">
        <v>30125110</v>
      </c>
      <c r="D34" s="4" t="s">
        <v>20</v>
      </c>
      <c r="E34" s="4">
        <v>3</v>
      </c>
      <c r="F34" s="5" t="s">
        <v>14</v>
      </c>
      <c r="G34" s="4" t="s">
        <v>599</v>
      </c>
      <c r="H34" s="4" t="s">
        <v>27</v>
      </c>
      <c r="I34" s="4" t="s">
        <v>56</v>
      </c>
      <c r="J34" s="7">
        <v>44804</v>
      </c>
      <c r="K34" s="15" t="s">
        <v>12</v>
      </c>
      <c r="L34" s="47">
        <v>75.25</v>
      </c>
      <c r="M34" s="15">
        <v>80</v>
      </c>
      <c r="N34" s="17"/>
    </row>
    <row r="35" spans="1:16" s="24" customFormat="1" ht="27.6" x14ac:dyDescent="0.3">
      <c r="A35" s="4">
        <v>30</v>
      </c>
      <c r="B35" s="4" t="s">
        <v>617</v>
      </c>
      <c r="C35" s="26">
        <v>39222120</v>
      </c>
      <c r="D35" s="73" t="s">
        <v>20</v>
      </c>
      <c r="E35" s="4">
        <v>3</v>
      </c>
      <c r="F35" s="5" t="s">
        <v>15</v>
      </c>
      <c r="G35" s="4" t="s">
        <v>607</v>
      </c>
      <c r="H35" s="4" t="s">
        <v>27</v>
      </c>
      <c r="I35" s="4" t="s">
        <v>608</v>
      </c>
      <c r="J35" s="7">
        <v>44804</v>
      </c>
      <c r="K35" s="15" t="s">
        <v>12</v>
      </c>
      <c r="L35" s="16">
        <v>166.91</v>
      </c>
      <c r="M35" s="15">
        <v>170</v>
      </c>
      <c r="N35" s="17"/>
      <c r="P35" s="23"/>
    </row>
    <row r="36" spans="1:16" s="24" customFormat="1" ht="27.6" x14ac:dyDescent="0.3">
      <c r="A36" s="4">
        <v>31</v>
      </c>
      <c r="B36" s="4" t="s">
        <v>618</v>
      </c>
      <c r="C36" s="12">
        <v>31681500</v>
      </c>
      <c r="D36" s="4" t="s">
        <v>20</v>
      </c>
      <c r="E36" s="4">
        <v>3</v>
      </c>
      <c r="F36" s="5" t="s">
        <v>15</v>
      </c>
      <c r="G36" s="4" t="s">
        <v>619</v>
      </c>
      <c r="H36" s="4" t="s">
        <v>27</v>
      </c>
      <c r="I36" s="4" t="s">
        <v>41</v>
      </c>
      <c r="J36" s="7">
        <v>44804</v>
      </c>
      <c r="K36" s="15" t="s">
        <v>12</v>
      </c>
      <c r="L36" s="16">
        <v>714.63</v>
      </c>
      <c r="M36" s="15">
        <v>750</v>
      </c>
      <c r="N36" s="17"/>
      <c r="P36" s="23"/>
    </row>
    <row r="37" spans="1:16" s="24" customFormat="1" ht="27.6" x14ac:dyDescent="0.3">
      <c r="A37" s="4">
        <v>32</v>
      </c>
      <c r="B37" s="2" t="s">
        <v>673</v>
      </c>
      <c r="C37" s="9">
        <v>31300000</v>
      </c>
      <c r="D37" s="61" t="s">
        <v>20</v>
      </c>
      <c r="E37" s="68">
        <v>3</v>
      </c>
      <c r="F37" s="68" t="s">
        <v>635</v>
      </c>
      <c r="G37" s="2" t="s">
        <v>674</v>
      </c>
      <c r="H37" s="2" t="s">
        <v>27</v>
      </c>
      <c r="I37" s="2" t="s">
        <v>62</v>
      </c>
      <c r="J37" s="8">
        <v>44804</v>
      </c>
      <c r="K37" s="12" t="s">
        <v>12</v>
      </c>
      <c r="L37" s="75">
        <v>48.6</v>
      </c>
      <c r="M37" s="2">
        <v>50</v>
      </c>
      <c r="N37" s="17"/>
      <c r="P37" s="23"/>
    </row>
    <row r="38" spans="1:16" s="24" customFormat="1" ht="27.6" x14ac:dyDescent="0.3">
      <c r="A38" s="4">
        <v>33</v>
      </c>
      <c r="B38" s="4" t="s">
        <v>36</v>
      </c>
      <c r="C38" s="26">
        <v>44812000</v>
      </c>
      <c r="D38" s="4" t="s">
        <v>20</v>
      </c>
      <c r="E38" s="4">
        <v>3</v>
      </c>
      <c r="F38" s="68" t="s">
        <v>635</v>
      </c>
      <c r="G38" s="4" t="s">
        <v>681</v>
      </c>
      <c r="H38" s="4" t="s">
        <v>27</v>
      </c>
      <c r="I38" s="4" t="s">
        <v>682</v>
      </c>
      <c r="J38" s="7">
        <v>44804</v>
      </c>
      <c r="K38" s="15" t="s">
        <v>12</v>
      </c>
      <c r="L38" s="16">
        <v>29.96</v>
      </c>
      <c r="M38" s="15">
        <v>500</v>
      </c>
      <c r="N38" s="17"/>
      <c r="P38" s="23"/>
    </row>
    <row r="39" spans="1:16" s="23" customFormat="1" ht="15.75" customHeight="1" x14ac:dyDescent="0.3">
      <c r="A39" s="2"/>
      <c r="B39" s="2"/>
      <c r="C39" s="11"/>
      <c r="D39" s="4"/>
      <c r="E39" s="4"/>
      <c r="F39" s="5"/>
      <c r="G39" s="4"/>
      <c r="H39" s="4"/>
      <c r="I39" s="4"/>
      <c r="J39" s="7"/>
      <c r="K39" s="15"/>
      <c r="L39" s="16"/>
      <c r="M39" s="15"/>
      <c r="N39" s="17"/>
    </row>
    <row r="40" spans="1:16" s="23" customFormat="1" ht="15.75" customHeight="1" x14ac:dyDescent="0.3">
      <c r="A40" s="2"/>
      <c r="B40" s="2"/>
      <c r="C40" s="11"/>
      <c r="D40" s="4"/>
      <c r="E40" s="4"/>
      <c r="F40" s="5"/>
      <c r="G40" s="4"/>
      <c r="H40" s="4"/>
      <c r="I40" s="4"/>
      <c r="J40" s="7"/>
      <c r="K40" s="15"/>
      <c r="L40" s="16">
        <f>SUM(L6:L39)</f>
        <v>17581.769999999997</v>
      </c>
      <c r="M40" s="15"/>
      <c r="N40" s="17"/>
    </row>
    <row r="41" spans="1:16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6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6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6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6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6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6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6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x14ac:dyDescent="0.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x14ac:dyDescent="0.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</sheetData>
  <mergeCells count="2">
    <mergeCell ref="A1:N1"/>
    <mergeCell ref="B3:N3"/>
  </mergeCells>
  <pageMargins left="0.25" right="0.25" top="0.75" bottom="0.75" header="0.3" footer="0.3"/>
  <pageSetup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30"/>
  <sheetViews>
    <sheetView zoomScale="87" zoomScaleNormal="87" workbookViewId="0">
      <selection activeCell="F11" sqref="F11"/>
    </sheetView>
  </sheetViews>
  <sheetFormatPr defaultRowHeight="14.4" x14ac:dyDescent="0.3"/>
  <cols>
    <col min="1" max="1" width="6.44140625" customWidth="1"/>
    <col min="2" max="2" width="24.5546875" customWidth="1"/>
    <col min="3" max="3" width="11.109375" customWidth="1"/>
    <col min="4" max="4" width="13.44140625" customWidth="1"/>
    <col min="5" max="5" width="9.33203125" customWidth="1"/>
    <col min="6" max="6" width="24.88671875" customWidth="1"/>
    <col min="7" max="7" width="17" customWidth="1"/>
    <col min="8" max="8" width="7.33203125" customWidth="1"/>
    <col min="9" max="9" width="20.6640625" customWidth="1"/>
    <col min="10" max="10" width="11.33203125" customWidth="1"/>
    <col min="11" max="11" width="13" customWidth="1"/>
    <col min="12" max="12" width="16" customWidth="1"/>
    <col min="13" max="14" width="10.44140625" customWidth="1"/>
  </cols>
  <sheetData>
    <row r="1" spans="1:16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3" spans="1:16" x14ac:dyDescent="0.3">
      <c r="B3" s="81" t="s">
        <v>583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6" ht="15.75" customHeight="1" thickBot="1" x14ac:dyDescent="0.35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 x14ac:dyDescent="0.35">
      <c r="A5" s="33" t="s">
        <v>0</v>
      </c>
      <c r="B5" s="33" t="s">
        <v>6</v>
      </c>
      <c r="C5" s="34" t="s">
        <v>7</v>
      </c>
      <c r="D5" s="33" t="s">
        <v>1</v>
      </c>
      <c r="E5" s="33" t="s">
        <v>22</v>
      </c>
      <c r="F5" s="34" t="s">
        <v>8</v>
      </c>
      <c r="G5" s="33" t="s">
        <v>2</v>
      </c>
      <c r="H5" s="33" t="s">
        <v>19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31</v>
      </c>
      <c r="N5" s="35" t="s">
        <v>18</v>
      </c>
    </row>
    <row r="6" spans="1:16" s="24" customFormat="1" ht="27.6" x14ac:dyDescent="0.3">
      <c r="A6" s="4">
        <v>1</v>
      </c>
      <c r="B6" s="2" t="s">
        <v>42</v>
      </c>
      <c r="C6" s="62" t="s">
        <v>95</v>
      </c>
      <c r="D6" s="63" t="s">
        <v>20</v>
      </c>
      <c r="E6" s="4">
        <v>3</v>
      </c>
      <c r="F6" s="68" t="s">
        <v>14</v>
      </c>
      <c r="G6" s="4" t="s">
        <v>458</v>
      </c>
      <c r="H6" s="4" t="s">
        <v>27</v>
      </c>
      <c r="I6" s="2" t="s">
        <v>97</v>
      </c>
      <c r="J6" s="7">
        <v>44743</v>
      </c>
      <c r="K6" s="15" t="s">
        <v>12</v>
      </c>
      <c r="L6" s="16">
        <v>54.5</v>
      </c>
      <c r="M6" s="15">
        <v>200</v>
      </c>
      <c r="N6" s="17"/>
      <c r="P6" s="23"/>
    </row>
    <row r="7" spans="1:16" s="24" customFormat="1" ht="27.6" x14ac:dyDescent="0.3">
      <c r="A7" s="4">
        <v>2</v>
      </c>
      <c r="B7" s="4" t="s">
        <v>456</v>
      </c>
      <c r="C7" s="11">
        <v>34113300</v>
      </c>
      <c r="D7" s="4" t="s">
        <v>20</v>
      </c>
      <c r="E7" s="4">
        <v>3</v>
      </c>
      <c r="F7" s="2" t="s">
        <v>14</v>
      </c>
      <c r="G7" s="4" t="s">
        <v>464</v>
      </c>
      <c r="H7" s="4" t="s">
        <v>27</v>
      </c>
      <c r="I7" s="4" t="s">
        <v>457</v>
      </c>
      <c r="J7" s="7">
        <v>44747</v>
      </c>
      <c r="K7" s="15" t="s">
        <v>12</v>
      </c>
      <c r="L7" s="16">
        <v>222.93</v>
      </c>
      <c r="M7" s="15">
        <v>5447</v>
      </c>
      <c r="N7" s="17"/>
      <c r="P7" s="23"/>
    </row>
    <row r="8" spans="1:16" s="24" customFormat="1" ht="27.6" x14ac:dyDescent="0.3">
      <c r="A8" s="4">
        <v>3</v>
      </c>
      <c r="B8" s="4" t="s">
        <v>456</v>
      </c>
      <c r="C8" s="11">
        <v>34113300</v>
      </c>
      <c r="D8" s="4" t="s">
        <v>20</v>
      </c>
      <c r="E8" s="4">
        <v>3</v>
      </c>
      <c r="F8" s="2" t="s">
        <v>14</v>
      </c>
      <c r="G8" s="4" t="s">
        <v>463</v>
      </c>
      <c r="H8" s="4" t="s">
        <v>27</v>
      </c>
      <c r="I8" s="4" t="s">
        <v>457</v>
      </c>
      <c r="J8" s="79">
        <v>44749</v>
      </c>
      <c r="K8" s="15" t="s">
        <v>12</v>
      </c>
      <c r="L8" s="16">
        <v>75.98</v>
      </c>
      <c r="M8" s="15">
        <v>5447</v>
      </c>
      <c r="N8" s="17"/>
      <c r="P8" s="23"/>
    </row>
    <row r="9" spans="1:16" s="24" customFormat="1" ht="27.6" x14ac:dyDescent="0.3">
      <c r="A9" s="4">
        <v>4</v>
      </c>
      <c r="B9" s="4" t="s">
        <v>462</v>
      </c>
      <c r="C9" s="11">
        <v>92110000</v>
      </c>
      <c r="D9" s="4" t="s">
        <v>20</v>
      </c>
      <c r="E9" s="4">
        <v>3</v>
      </c>
      <c r="F9" s="2" t="s">
        <v>15</v>
      </c>
      <c r="G9" s="4" t="s">
        <v>465</v>
      </c>
      <c r="H9" s="4" t="s">
        <v>27</v>
      </c>
      <c r="I9" s="4" t="s">
        <v>466</v>
      </c>
      <c r="J9" s="7">
        <v>44753</v>
      </c>
      <c r="K9" s="15" t="s">
        <v>12</v>
      </c>
      <c r="L9" s="16">
        <v>269.55</v>
      </c>
      <c r="M9" s="15">
        <v>300</v>
      </c>
      <c r="N9" s="17"/>
      <c r="P9" s="23"/>
    </row>
    <row r="10" spans="1:16" s="24" customFormat="1" ht="27.6" x14ac:dyDescent="0.3">
      <c r="A10" s="4">
        <v>5</v>
      </c>
      <c r="B10" s="4" t="s">
        <v>471</v>
      </c>
      <c r="C10" s="26">
        <v>15800000</v>
      </c>
      <c r="D10" s="4" t="s">
        <v>20</v>
      </c>
      <c r="E10" s="4">
        <v>3</v>
      </c>
      <c r="F10" s="5" t="s">
        <v>15</v>
      </c>
      <c r="G10" s="4" t="s">
        <v>491</v>
      </c>
      <c r="H10" s="4" t="s">
        <v>27</v>
      </c>
      <c r="I10" s="4" t="s">
        <v>473</v>
      </c>
      <c r="J10" s="7">
        <v>44754</v>
      </c>
      <c r="K10" s="15" t="s">
        <v>12</v>
      </c>
      <c r="L10" s="16">
        <v>39.770000000000003</v>
      </c>
      <c r="M10" s="15">
        <v>40</v>
      </c>
      <c r="N10" s="17"/>
      <c r="P10" s="23"/>
    </row>
    <row r="11" spans="1:16" s="24" customFormat="1" ht="27.6" x14ac:dyDescent="0.3">
      <c r="A11" s="4">
        <v>6</v>
      </c>
      <c r="B11" s="4" t="s">
        <v>579</v>
      </c>
      <c r="C11" s="26">
        <v>15800000</v>
      </c>
      <c r="D11" s="4" t="s">
        <v>20</v>
      </c>
      <c r="E11" s="4">
        <v>3</v>
      </c>
      <c r="F11" s="5" t="s">
        <v>15</v>
      </c>
      <c r="G11" s="4" t="s">
        <v>580</v>
      </c>
      <c r="H11" s="4" t="s">
        <v>27</v>
      </c>
      <c r="I11" s="4" t="s">
        <v>581</v>
      </c>
      <c r="J11" s="7">
        <v>44755</v>
      </c>
      <c r="K11" s="15" t="s">
        <v>12</v>
      </c>
      <c r="L11" s="16">
        <v>586.36</v>
      </c>
      <c r="M11" s="41" t="s">
        <v>582</v>
      </c>
      <c r="N11" s="17"/>
      <c r="P11" s="23"/>
    </row>
    <row r="12" spans="1:16" s="24" customFormat="1" ht="27.6" x14ac:dyDescent="0.3">
      <c r="A12" s="4">
        <v>7</v>
      </c>
      <c r="B12" s="4" t="s">
        <v>35</v>
      </c>
      <c r="C12" s="26">
        <v>18530000</v>
      </c>
      <c r="D12" s="4" t="s">
        <v>20</v>
      </c>
      <c r="E12" s="4">
        <v>3</v>
      </c>
      <c r="F12" s="2" t="s">
        <v>14</v>
      </c>
      <c r="G12" s="4" t="s">
        <v>534</v>
      </c>
      <c r="H12" s="4" t="s">
        <v>27</v>
      </c>
      <c r="I12" s="4" t="s">
        <v>535</v>
      </c>
      <c r="J12" s="7">
        <v>44755</v>
      </c>
      <c r="K12" s="15" t="s">
        <v>12</v>
      </c>
      <c r="L12" s="16">
        <v>340.96</v>
      </c>
      <c r="M12" s="15">
        <v>5447</v>
      </c>
      <c r="N12" s="17"/>
      <c r="P12" s="23"/>
    </row>
    <row r="13" spans="1:16" s="24" customFormat="1" ht="26.25" customHeight="1" x14ac:dyDescent="0.3">
      <c r="A13" s="4">
        <v>8</v>
      </c>
      <c r="B13" s="4" t="s">
        <v>492</v>
      </c>
      <c r="C13" s="62" t="s">
        <v>530</v>
      </c>
      <c r="D13" s="4" t="s">
        <v>20</v>
      </c>
      <c r="E13" s="4">
        <v>3</v>
      </c>
      <c r="F13" s="2" t="s">
        <v>14</v>
      </c>
      <c r="G13" s="4" t="s">
        <v>493</v>
      </c>
      <c r="H13" s="4" t="s">
        <v>27</v>
      </c>
      <c r="I13" s="4" t="s">
        <v>494</v>
      </c>
      <c r="J13" s="7">
        <v>44755</v>
      </c>
      <c r="K13" s="15" t="s">
        <v>12</v>
      </c>
      <c r="L13" s="16">
        <v>54.63</v>
      </c>
      <c r="M13" s="15">
        <v>5447</v>
      </c>
      <c r="N13" s="17"/>
      <c r="P13" s="23"/>
    </row>
    <row r="14" spans="1:16" s="24" customFormat="1" ht="27.6" x14ac:dyDescent="0.3">
      <c r="A14" s="4">
        <v>9</v>
      </c>
      <c r="B14" s="4" t="s">
        <v>495</v>
      </c>
      <c r="C14" s="26">
        <v>18530000</v>
      </c>
      <c r="D14" s="4" t="s">
        <v>20</v>
      </c>
      <c r="E14" s="4">
        <v>3</v>
      </c>
      <c r="F14" s="2" t="s">
        <v>14</v>
      </c>
      <c r="G14" s="4" t="s">
        <v>496</v>
      </c>
      <c r="H14" s="4" t="s">
        <v>27</v>
      </c>
      <c r="I14" s="4" t="s">
        <v>497</v>
      </c>
      <c r="J14" s="7">
        <v>44756</v>
      </c>
      <c r="K14" s="15" t="s">
        <v>12</v>
      </c>
      <c r="L14" s="16">
        <v>136</v>
      </c>
      <c r="M14" s="15">
        <v>5447</v>
      </c>
      <c r="N14" s="17"/>
      <c r="P14" s="23"/>
    </row>
    <row r="15" spans="1:16" s="24" customFormat="1" ht="27.6" x14ac:dyDescent="0.3">
      <c r="A15" s="4">
        <v>10</v>
      </c>
      <c r="B15" s="4" t="s">
        <v>498</v>
      </c>
      <c r="C15" s="26">
        <v>32342100</v>
      </c>
      <c r="D15" s="4" t="s">
        <v>20</v>
      </c>
      <c r="E15" s="4">
        <v>3</v>
      </c>
      <c r="F15" s="2" t="s">
        <v>14</v>
      </c>
      <c r="G15" s="4" t="s">
        <v>499</v>
      </c>
      <c r="H15" s="4" t="s">
        <v>27</v>
      </c>
      <c r="I15" s="4" t="s">
        <v>195</v>
      </c>
      <c r="J15" s="7">
        <v>44756</v>
      </c>
      <c r="K15" s="15" t="s">
        <v>12</v>
      </c>
      <c r="L15" s="16">
        <v>131.32</v>
      </c>
      <c r="M15" s="15">
        <v>5447</v>
      </c>
      <c r="N15" s="17"/>
      <c r="P15" s="23"/>
    </row>
    <row r="16" spans="1:16" s="24" customFormat="1" ht="41.4" x14ac:dyDescent="0.3">
      <c r="A16" s="4">
        <v>11</v>
      </c>
      <c r="B16" s="4" t="s">
        <v>500</v>
      </c>
      <c r="C16" s="12">
        <v>39221100</v>
      </c>
      <c r="D16" s="4" t="s">
        <v>20</v>
      </c>
      <c r="E16" s="4">
        <v>3</v>
      </c>
      <c r="F16" s="2" t="s">
        <v>15</v>
      </c>
      <c r="G16" s="4" t="s">
        <v>501</v>
      </c>
      <c r="H16" s="4" t="s">
        <v>27</v>
      </c>
      <c r="I16" s="4" t="s">
        <v>502</v>
      </c>
      <c r="J16" s="7">
        <v>44758</v>
      </c>
      <c r="K16" s="15" t="s">
        <v>38</v>
      </c>
      <c r="L16" s="16">
        <v>30</v>
      </c>
      <c r="M16" s="15">
        <v>50</v>
      </c>
      <c r="N16" s="17"/>
      <c r="P16" s="23"/>
    </row>
    <row r="17" spans="1:16" s="24" customFormat="1" ht="27.6" x14ac:dyDescent="0.3">
      <c r="A17" s="4">
        <v>12</v>
      </c>
      <c r="B17" s="4" t="s">
        <v>503</v>
      </c>
      <c r="C17" s="26">
        <v>44411300</v>
      </c>
      <c r="D17" s="4" t="s">
        <v>20</v>
      </c>
      <c r="E17" s="4">
        <v>3</v>
      </c>
      <c r="F17" s="2" t="s">
        <v>15</v>
      </c>
      <c r="G17" s="4" t="s">
        <v>507</v>
      </c>
      <c r="H17" s="4" t="s">
        <v>27</v>
      </c>
      <c r="I17" s="4" t="s">
        <v>504</v>
      </c>
      <c r="J17" s="7">
        <v>44760</v>
      </c>
      <c r="K17" s="15" t="s">
        <v>12</v>
      </c>
      <c r="L17" s="16">
        <v>399.3</v>
      </c>
      <c r="M17" s="15">
        <v>499</v>
      </c>
      <c r="N17" s="17"/>
      <c r="P17" s="23"/>
    </row>
    <row r="18" spans="1:16" s="24" customFormat="1" ht="27.6" x14ac:dyDescent="0.3">
      <c r="A18" s="4">
        <v>13</v>
      </c>
      <c r="B18" s="4" t="s">
        <v>506</v>
      </c>
      <c r="C18" s="12">
        <v>39221121</v>
      </c>
      <c r="D18" s="4" t="s">
        <v>20</v>
      </c>
      <c r="E18" s="4">
        <v>3</v>
      </c>
      <c r="F18" s="2" t="s">
        <v>15</v>
      </c>
      <c r="G18" s="4" t="s">
        <v>508</v>
      </c>
      <c r="H18" s="4" t="s">
        <v>27</v>
      </c>
      <c r="I18" s="4" t="s">
        <v>41</v>
      </c>
      <c r="J18" s="7">
        <v>44761</v>
      </c>
      <c r="K18" s="15" t="s">
        <v>12</v>
      </c>
      <c r="L18" s="16">
        <v>540.30999999999995</v>
      </c>
      <c r="M18" s="15">
        <v>12260</v>
      </c>
      <c r="N18" s="17"/>
      <c r="P18" s="23"/>
    </row>
    <row r="19" spans="1:16" s="24" customFormat="1" ht="27.6" x14ac:dyDescent="0.3">
      <c r="A19" s="4">
        <v>14</v>
      </c>
      <c r="B19" s="4" t="s">
        <v>526</v>
      </c>
      <c r="C19" s="12">
        <v>18443340</v>
      </c>
      <c r="D19" s="4" t="s">
        <v>20</v>
      </c>
      <c r="E19" s="4">
        <v>3</v>
      </c>
      <c r="F19" s="2" t="s">
        <v>15</v>
      </c>
      <c r="G19" s="4" t="s">
        <v>519</v>
      </c>
      <c r="H19" s="4" t="s">
        <v>27</v>
      </c>
      <c r="I19" s="4" t="s">
        <v>520</v>
      </c>
      <c r="J19" s="7">
        <v>44763</v>
      </c>
      <c r="K19" s="15" t="s">
        <v>12</v>
      </c>
      <c r="L19" s="16">
        <v>278</v>
      </c>
      <c r="M19" s="15">
        <v>300</v>
      </c>
      <c r="N19" s="17"/>
      <c r="P19" s="23"/>
    </row>
    <row r="20" spans="1:16" s="24" customFormat="1" ht="27.6" x14ac:dyDescent="0.3">
      <c r="A20" s="4">
        <v>15</v>
      </c>
      <c r="B20" s="4" t="s">
        <v>35</v>
      </c>
      <c r="C20" s="26">
        <v>18530000</v>
      </c>
      <c r="D20" s="4" t="s">
        <v>20</v>
      </c>
      <c r="E20" s="4">
        <v>3</v>
      </c>
      <c r="F20" s="68" t="s">
        <v>14</v>
      </c>
      <c r="G20" s="4" t="s">
        <v>525</v>
      </c>
      <c r="H20" s="4" t="s">
        <v>27</v>
      </c>
      <c r="I20" s="4" t="s">
        <v>85</v>
      </c>
      <c r="J20" s="7">
        <v>44763</v>
      </c>
      <c r="K20" s="15" t="s">
        <v>12</v>
      </c>
      <c r="L20" s="16">
        <v>150</v>
      </c>
      <c r="M20" s="15">
        <v>150</v>
      </c>
      <c r="N20" s="17"/>
      <c r="P20" s="23"/>
    </row>
    <row r="21" spans="1:16" s="24" customFormat="1" ht="27.6" x14ac:dyDescent="0.3">
      <c r="A21" s="4">
        <v>16</v>
      </c>
      <c r="B21" s="4" t="s">
        <v>527</v>
      </c>
      <c r="C21" s="12">
        <v>44410000</v>
      </c>
      <c r="D21" s="4" t="s">
        <v>20</v>
      </c>
      <c r="E21" s="4">
        <v>3</v>
      </c>
      <c r="F21" s="2" t="s">
        <v>15</v>
      </c>
      <c r="G21" s="4" t="s">
        <v>528</v>
      </c>
      <c r="H21" s="4" t="s">
        <v>27</v>
      </c>
      <c r="I21" s="4" t="s">
        <v>85</v>
      </c>
      <c r="J21" s="7">
        <v>44763</v>
      </c>
      <c r="K21" s="15" t="s">
        <v>12</v>
      </c>
      <c r="L21" s="16">
        <v>40</v>
      </c>
      <c r="M21" s="15">
        <v>50</v>
      </c>
      <c r="N21" s="17"/>
      <c r="P21" s="23"/>
    </row>
    <row r="22" spans="1:16" s="24" customFormat="1" ht="27.6" x14ac:dyDescent="0.3">
      <c r="A22" s="4">
        <v>17</v>
      </c>
      <c r="B22" s="4" t="s">
        <v>509</v>
      </c>
      <c r="C22" s="12">
        <v>30237220</v>
      </c>
      <c r="D22" s="4" t="s">
        <v>20</v>
      </c>
      <c r="E22" s="4">
        <v>3</v>
      </c>
      <c r="F22" s="2" t="s">
        <v>15</v>
      </c>
      <c r="G22" s="4" t="s">
        <v>510</v>
      </c>
      <c r="H22" s="4" t="s">
        <v>27</v>
      </c>
      <c r="I22" s="4" t="s">
        <v>58</v>
      </c>
      <c r="J22" s="7">
        <v>44764</v>
      </c>
      <c r="K22" s="15" t="s">
        <v>12</v>
      </c>
      <c r="L22" s="16">
        <v>14.99</v>
      </c>
      <c r="M22" s="15">
        <v>20</v>
      </c>
      <c r="N22" s="17"/>
      <c r="P22" s="23"/>
    </row>
    <row r="23" spans="1:16" s="24" customFormat="1" ht="41.4" x14ac:dyDescent="0.3">
      <c r="A23" s="4">
        <v>18</v>
      </c>
      <c r="B23" s="4" t="s">
        <v>261</v>
      </c>
      <c r="C23" s="12">
        <v>15800000</v>
      </c>
      <c r="D23" s="4" t="s">
        <v>20</v>
      </c>
      <c r="E23" s="5">
        <v>3</v>
      </c>
      <c r="F23" s="2" t="s">
        <v>15</v>
      </c>
      <c r="G23" s="4" t="s">
        <v>515</v>
      </c>
      <c r="H23" s="4" t="s">
        <v>27</v>
      </c>
      <c r="I23" s="4" t="s">
        <v>461</v>
      </c>
      <c r="J23" s="7">
        <v>44764</v>
      </c>
      <c r="K23" s="15" t="s">
        <v>38</v>
      </c>
      <c r="L23" s="16">
        <v>73.540000000000006</v>
      </c>
      <c r="M23" s="16">
        <v>189</v>
      </c>
      <c r="N23" s="17"/>
      <c r="P23" s="23"/>
    </row>
    <row r="24" spans="1:16" s="24" customFormat="1" ht="27.6" x14ac:dyDescent="0.3">
      <c r="A24" s="4">
        <v>19</v>
      </c>
      <c r="B24" s="4" t="s">
        <v>261</v>
      </c>
      <c r="C24" s="12">
        <v>15800000</v>
      </c>
      <c r="D24" s="4" t="s">
        <v>20</v>
      </c>
      <c r="E24" s="5">
        <v>3</v>
      </c>
      <c r="F24" s="2" t="s">
        <v>15</v>
      </c>
      <c r="G24" s="4" t="s">
        <v>518</v>
      </c>
      <c r="H24" s="4" t="s">
        <v>27</v>
      </c>
      <c r="I24" s="4" t="s">
        <v>428</v>
      </c>
      <c r="J24" s="7">
        <v>44764</v>
      </c>
      <c r="K24" s="15" t="s">
        <v>38</v>
      </c>
      <c r="L24" s="16">
        <v>49.96</v>
      </c>
      <c r="M24" s="16">
        <v>189</v>
      </c>
      <c r="N24" s="17"/>
      <c r="P24" s="23"/>
    </row>
    <row r="25" spans="1:16" s="24" customFormat="1" ht="27.6" x14ac:dyDescent="0.3">
      <c r="A25" s="4">
        <v>20</v>
      </c>
      <c r="B25" s="4" t="s">
        <v>261</v>
      </c>
      <c r="C25" s="12">
        <v>15800000</v>
      </c>
      <c r="D25" s="4" t="s">
        <v>20</v>
      </c>
      <c r="E25" s="5">
        <v>3</v>
      </c>
      <c r="F25" s="2" t="s">
        <v>15</v>
      </c>
      <c r="G25" s="4" t="s">
        <v>516</v>
      </c>
      <c r="H25" s="4" t="s">
        <v>27</v>
      </c>
      <c r="I25" s="4" t="s">
        <v>517</v>
      </c>
      <c r="J25" s="7">
        <v>44764</v>
      </c>
      <c r="K25" s="15" t="s">
        <v>38</v>
      </c>
      <c r="L25" s="16">
        <v>19.670000000000002</v>
      </c>
      <c r="M25" s="16">
        <v>189</v>
      </c>
      <c r="N25" s="17"/>
      <c r="P25" s="23"/>
    </row>
    <row r="26" spans="1:16" s="23" customFormat="1" ht="24.75" customHeight="1" x14ac:dyDescent="0.3">
      <c r="A26" s="4">
        <v>21</v>
      </c>
      <c r="B26" s="2" t="s">
        <v>261</v>
      </c>
      <c r="C26" s="12">
        <v>15800000</v>
      </c>
      <c r="D26" s="4" t="s">
        <v>20</v>
      </c>
      <c r="E26" s="5">
        <v>3</v>
      </c>
      <c r="F26" s="2" t="s">
        <v>15</v>
      </c>
      <c r="G26" s="4" t="s">
        <v>512</v>
      </c>
      <c r="H26" s="4" t="s">
        <v>27</v>
      </c>
      <c r="I26" s="2" t="s">
        <v>513</v>
      </c>
      <c r="J26" s="6">
        <v>44767</v>
      </c>
      <c r="K26" s="12" t="s">
        <v>38</v>
      </c>
      <c r="L26" s="40">
        <v>19.78</v>
      </c>
      <c r="M26" s="3">
        <v>189</v>
      </c>
      <c r="N26" s="2"/>
    </row>
    <row r="27" spans="1:16" s="24" customFormat="1" ht="27.6" x14ac:dyDescent="0.3">
      <c r="A27" s="4">
        <v>22</v>
      </c>
      <c r="B27" s="4" t="s">
        <v>261</v>
      </c>
      <c r="C27" s="12">
        <v>15800000</v>
      </c>
      <c r="D27" s="4" t="s">
        <v>20</v>
      </c>
      <c r="E27" s="4">
        <v>3</v>
      </c>
      <c r="F27" s="2" t="s">
        <v>15</v>
      </c>
      <c r="G27" s="4" t="s">
        <v>514</v>
      </c>
      <c r="H27" s="4" t="s">
        <v>27</v>
      </c>
      <c r="I27" s="4" t="s">
        <v>513</v>
      </c>
      <c r="J27" s="7">
        <v>44767</v>
      </c>
      <c r="K27" s="15" t="s">
        <v>38</v>
      </c>
      <c r="L27" s="16">
        <v>12.14</v>
      </c>
      <c r="M27" s="15">
        <v>189</v>
      </c>
      <c r="N27" s="17"/>
    </row>
    <row r="28" spans="1:16" s="24" customFormat="1" ht="27.6" x14ac:dyDescent="0.3">
      <c r="A28" s="4">
        <v>23</v>
      </c>
      <c r="B28" s="4" t="s">
        <v>419</v>
      </c>
      <c r="C28" s="12">
        <v>31224810</v>
      </c>
      <c r="D28" s="4" t="s">
        <v>20</v>
      </c>
      <c r="E28" s="4">
        <v>3</v>
      </c>
      <c r="F28" s="5" t="s">
        <v>15</v>
      </c>
      <c r="G28" s="4" t="s">
        <v>521</v>
      </c>
      <c r="H28" s="4" t="s">
        <v>27</v>
      </c>
      <c r="I28" s="4" t="s">
        <v>50</v>
      </c>
      <c r="J28" s="7">
        <v>44768</v>
      </c>
      <c r="K28" s="15" t="s">
        <v>12</v>
      </c>
      <c r="L28" s="16">
        <v>53.19</v>
      </c>
      <c r="M28" s="15">
        <v>60</v>
      </c>
      <c r="N28" s="17"/>
    </row>
    <row r="29" spans="1:16" s="24" customFormat="1" ht="41.4" x14ac:dyDescent="0.3">
      <c r="A29" s="4">
        <v>24</v>
      </c>
      <c r="B29" s="63" t="s">
        <v>522</v>
      </c>
      <c r="C29" s="78" t="s">
        <v>529</v>
      </c>
      <c r="D29" s="63" t="s">
        <v>20</v>
      </c>
      <c r="E29" s="63">
        <v>3</v>
      </c>
      <c r="F29" s="74" t="s">
        <v>14</v>
      </c>
      <c r="G29" s="63" t="s">
        <v>523</v>
      </c>
      <c r="H29" s="63" t="s">
        <v>27</v>
      </c>
      <c r="I29" s="63" t="s">
        <v>524</v>
      </c>
      <c r="J29" s="69">
        <v>44768</v>
      </c>
      <c r="K29" s="55" t="s">
        <v>12</v>
      </c>
      <c r="L29" s="59">
        <v>300</v>
      </c>
      <c r="M29" s="55">
        <v>2800</v>
      </c>
      <c r="N29" s="17"/>
      <c r="P29" s="23"/>
    </row>
    <row r="30" spans="1:16" s="24" customFormat="1" ht="27.6" x14ac:dyDescent="0.3">
      <c r="A30" s="4">
        <v>25</v>
      </c>
      <c r="B30" s="63" t="s">
        <v>536</v>
      </c>
      <c r="C30" s="78" t="s">
        <v>537</v>
      </c>
      <c r="D30" s="63" t="s">
        <v>20</v>
      </c>
      <c r="E30" s="63">
        <v>3</v>
      </c>
      <c r="F30" s="74" t="s">
        <v>14</v>
      </c>
      <c r="G30" s="63" t="s">
        <v>538</v>
      </c>
      <c r="H30" s="63" t="s">
        <v>27</v>
      </c>
      <c r="I30" s="63" t="s">
        <v>539</v>
      </c>
      <c r="J30" s="69">
        <v>44769</v>
      </c>
      <c r="K30" s="55" t="s">
        <v>12</v>
      </c>
      <c r="L30" s="59">
        <v>221.88</v>
      </c>
      <c r="M30" s="55">
        <v>250</v>
      </c>
      <c r="N30" s="17"/>
      <c r="P30" s="23"/>
    </row>
    <row r="31" spans="1:16" s="24" customFormat="1" ht="27.6" x14ac:dyDescent="0.3">
      <c r="A31" s="4">
        <v>26</v>
      </c>
      <c r="B31" s="63" t="s">
        <v>541</v>
      </c>
      <c r="C31" s="78" t="s">
        <v>542</v>
      </c>
      <c r="D31" s="63" t="s">
        <v>20</v>
      </c>
      <c r="E31" s="63">
        <v>3</v>
      </c>
      <c r="F31" s="5" t="s">
        <v>15</v>
      </c>
      <c r="G31" s="63" t="s">
        <v>543</v>
      </c>
      <c r="H31" s="63" t="s">
        <v>27</v>
      </c>
      <c r="I31" s="63" t="s">
        <v>97</v>
      </c>
      <c r="J31" s="69">
        <v>44769</v>
      </c>
      <c r="K31" s="55" t="s">
        <v>12</v>
      </c>
      <c r="L31" s="59">
        <v>50</v>
      </c>
      <c r="M31" s="55">
        <v>60</v>
      </c>
      <c r="N31" s="17"/>
      <c r="P31" s="23"/>
    </row>
    <row r="32" spans="1:16" s="24" customFormat="1" ht="27.6" x14ac:dyDescent="0.3">
      <c r="A32" s="4">
        <v>27</v>
      </c>
      <c r="B32" s="63" t="s">
        <v>35</v>
      </c>
      <c r="C32" s="78" t="s">
        <v>570</v>
      </c>
      <c r="D32" s="63" t="s">
        <v>20</v>
      </c>
      <c r="E32" s="63">
        <v>3</v>
      </c>
      <c r="F32" s="74" t="s">
        <v>14</v>
      </c>
      <c r="G32" s="63" t="s">
        <v>571</v>
      </c>
      <c r="H32" s="63" t="s">
        <v>27</v>
      </c>
      <c r="I32" s="63" t="s">
        <v>428</v>
      </c>
      <c r="J32" s="69">
        <v>44769</v>
      </c>
      <c r="K32" s="55" t="s">
        <v>12</v>
      </c>
      <c r="L32" s="59">
        <v>54.95</v>
      </c>
      <c r="M32" s="55">
        <v>300</v>
      </c>
      <c r="N32" s="17"/>
      <c r="P32" s="23"/>
    </row>
    <row r="33" spans="1:16" s="24" customFormat="1" ht="27.6" x14ac:dyDescent="0.3">
      <c r="A33" s="4">
        <v>28</v>
      </c>
      <c r="B33" s="63" t="s">
        <v>261</v>
      </c>
      <c r="C33" s="78" t="s">
        <v>572</v>
      </c>
      <c r="D33" s="63" t="s">
        <v>20</v>
      </c>
      <c r="E33" s="63">
        <v>3</v>
      </c>
      <c r="F33" s="74" t="s">
        <v>14</v>
      </c>
      <c r="G33" s="63" t="s">
        <v>573</v>
      </c>
      <c r="H33" s="63" t="s">
        <v>27</v>
      </c>
      <c r="I33" s="63" t="s">
        <v>428</v>
      </c>
      <c r="J33" s="69">
        <v>44769</v>
      </c>
      <c r="K33" s="55" t="s">
        <v>12</v>
      </c>
      <c r="L33" s="59">
        <v>95.98</v>
      </c>
      <c r="M33" s="55">
        <v>300</v>
      </c>
      <c r="N33" s="17"/>
      <c r="P33" s="23"/>
    </row>
    <row r="34" spans="1:16" s="24" customFormat="1" ht="27.6" x14ac:dyDescent="0.3">
      <c r="A34" s="4">
        <v>29</v>
      </c>
      <c r="B34" s="4" t="s">
        <v>531</v>
      </c>
      <c r="C34" s="12">
        <v>18530000</v>
      </c>
      <c r="D34" s="4" t="s">
        <v>20</v>
      </c>
      <c r="E34" s="4">
        <v>3</v>
      </c>
      <c r="F34" s="74" t="s">
        <v>14</v>
      </c>
      <c r="G34" s="4" t="s">
        <v>532</v>
      </c>
      <c r="H34" s="4" t="s">
        <v>27</v>
      </c>
      <c r="I34" s="4" t="s">
        <v>533</v>
      </c>
      <c r="J34" s="7">
        <v>44770</v>
      </c>
      <c r="K34" s="15" t="s">
        <v>12</v>
      </c>
      <c r="L34" s="16">
        <v>58.26</v>
      </c>
      <c r="M34" s="15">
        <v>5447</v>
      </c>
      <c r="N34" s="17"/>
      <c r="P34" s="23"/>
    </row>
    <row r="35" spans="1:16" s="24" customFormat="1" ht="27.6" x14ac:dyDescent="0.3">
      <c r="A35" s="4">
        <v>30</v>
      </c>
      <c r="B35" s="4" t="s">
        <v>55</v>
      </c>
      <c r="C35" s="11">
        <v>30237310</v>
      </c>
      <c r="D35" s="4" t="s">
        <v>20</v>
      </c>
      <c r="E35" s="4">
        <v>3</v>
      </c>
      <c r="F35" s="74" t="s">
        <v>15</v>
      </c>
      <c r="G35" s="4" t="s">
        <v>540</v>
      </c>
      <c r="H35" s="4" t="s">
        <v>27</v>
      </c>
      <c r="I35" s="4" t="s">
        <v>227</v>
      </c>
      <c r="J35" s="7">
        <v>44771</v>
      </c>
      <c r="K35" s="15" t="s">
        <v>12</v>
      </c>
      <c r="L35" s="16">
        <v>68.75</v>
      </c>
      <c r="M35" s="15">
        <v>70</v>
      </c>
      <c r="N35" s="17"/>
      <c r="P35" s="23"/>
    </row>
    <row r="36" spans="1:16" s="24" customFormat="1" x14ac:dyDescent="0.3">
      <c r="A36" s="4"/>
      <c r="B36" s="4"/>
      <c r="C36" s="26"/>
      <c r="D36" s="4"/>
      <c r="E36" s="4"/>
      <c r="F36" s="5"/>
      <c r="G36" s="4"/>
      <c r="H36" s="4"/>
      <c r="I36" s="4"/>
      <c r="J36" s="7"/>
      <c r="K36" s="15"/>
      <c r="L36" s="16"/>
      <c r="M36" s="15"/>
      <c r="N36" s="17"/>
      <c r="P36" s="23"/>
    </row>
    <row r="37" spans="1:16" s="23" customFormat="1" ht="15.75" customHeight="1" x14ac:dyDescent="0.3">
      <c r="A37" s="2"/>
      <c r="B37" s="2"/>
      <c r="C37" s="11"/>
      <c r="D37" s="4"/>
      <c r="E37" s="4"/>
      <c r="F37" s="5"/>
      <c r="G37" s="4"/>
      <c r="H37" s="4"/>
      <c r="I37" s="4"/>
      <c r="J37" s="7"/>
      <c r="K37" s="15"/>
      <c r="L37" s="47">
        <f>SUM(L6:L36)</f>
        <v>4442.7</v>
      </c>
      <c r="M37" s="15"/>
      <c r="N37" s="17"/>
    </row>
    <row r="38" spans="1:16" s="23" customFormat="1" ht="15.75" customHeight="1" x14ac:dyDescent="0.3">
      <c r="A38" s="2"/>
      <c r="B38" s="2"/>
      <c r="C38" s="11"/>
      <c r="D38" s="4"/>
      <c r="E38" s="4"/>
      <c r="F38" s="5"/>
      <c r="G38" s="4"/>
      <c r="H38" s="4"/>
      <c r="I38" s="4"/>
      <c r="J38" s="7"/>
      <c r="K38" s="15"/>
      <c r="L38" s="16"/>
      <c r="M38" s="15"/>
      <c r="N38" s="17"/>
    </row>
    <row r="39" spans="1:16" s="24" customFormat="1" x14ac:dyDescent="0.3">
      <c r="A39" s="4"/>
      <c r="B39" s="4"/>
      <c r="C39" s="26"/>
      <c r="D39" s="4"/>
      <c r="E39" s="4"/>
      <c r="F39" s="5"/>
      <c r="G39" s="4"/>
      <c r="H39" s="4"/>
      <c r="I39" s="4"/>
      <c r="J39" s="7"/>
      <c r="K39" s="15"/>
      <c r="L39" s="16"/>
      <c r="M39" s="15"/>
      <c r="N39" s="17"/>
      <c r="P39" s="23"/>
    </row>
    <row r="40" spans="1:16" s="24" customFormat="1" x14ac:dyDescent="0.3">
      <c r="A40" s="4"/>
      <c r="B40" s="4"/>
      <c r="C40" s="26"/>
      <c r="D40" s="4"/>
      <c r="E40" s="4"/>
      <c r="F40" s="5"/>
      <c r="G40" s="4"/>
      <c r="H40" s="4"/>
      <c r="I40" s="4"/>
      <c r="J40" s="7"/>
      <c r="K40" s="15"/>
      <c r="L40" s="47"/>
      <c r="M40" s="15"/>
      <c r="N40" s="17"/>
      <c r="P40" s="23"/>
    </row>
    <row r="41" spans="1:16" s="24" customFormat="1" x14ac:dyDescent="0.3">
      <c r="A41" s="4"/>
      <c r="B41" s="4"/>
      <c r="C41" s="11"/>
      <c r="D41" s="4"/>
      <c r="E41" s="4"/>
      <c r="F41" s="5"/>
      <c r="G41" s="4"/>
      <c r="H41" s="4"/>
      <c r="I41" s="4"/>
      <c r="J41" s="7"/>
      <c r="K41" s="15"/>
      <c r="L41" s="16"/>
      <c r="M41" s="15"/>
      <c r="N41" s="17"/>
    </row>
    <row r="42" spans="1:16" s="27" customFormat="1" x14ac:dyDescent="0.3">
      <c r="A42" s="4"/>
      <c r="B42" s="4"/>
      <c r="C42" s="26"/>
      <c r="D42" s="4"/>
      <c r="E42" s="4"/>
      <c r="F42" s="5"/>
      <c r="G42" s="4"/>
      <c r="H42" s="4"/>
      <c r="I42" s="4"/>
      <c r="J42" s="7"/>
      <c r="K42" s="15"/>
      <c r="L42" s="16"/>
      <c r="M42" s="15"/>
      <c r="N42" s="42"/>
      <c r="P42" s="25"/>
    </row>
    <row r="43" spans="1:16" s="27" customFormat="1" x14ac:dyDescent="0.3">
      <c r="A43" s="4"/>
      <c r="B43" s="4"/>
      <c r="C43" s="11"/>
      <c r="D43" s="4"/>
      <c r="E43" s="4"/>
      <c r="F43" s="5"/>
      <c r="G43" s="4"/>
      <c r="H43" s="4"/>
      <c r="I43" s="4"/>
      <c r="J43" s="7"/>
      <c r="K43" s="15"/>
      <c r="L43" s="16"/>
      <c r="M43" s="15"/>
      <c r="N43" s="42"/>
    </row>
    <row r="44" spans="1:16" s="27" customFormat="1" x14ac:dyDescent="0.3">
      <c r="A44" s="4"/>
      <c r="B44" s="4"/>
      <c r="C44" s="11"/>
      <c r="D44" s="4"/>
      <c r="E44" s="4"/>
      <c r="F44" s="5"/>
      <c r="G44" s="4"/>
      <c r="H44" s="4"/>
      <c r="I44" s="4"/>
      <c r="J44" s="7"/>
      <c r="K44" s="15"/>
      <c r="L44" s="16"/>
      <c r="M44" s="15"/>
      <c r="N44" s="42"/>
    </row>
    <row r="45" spans="1:16" s="27" customFormat="1" x14ac:dyDescent="0.3">
      <c r="A45" s="4"/>
      <c r="B45" s="4"/>
      <c r="C45" s="11"/>
      <c r="D45" s="4"/>
      <c r="E45" s="4"/>
      <c r="F45" s="5"/>
      <c r="G45" s="4"/>
      <c r="H45" s="4"/>
      <c r="I45" s="4"/>
      <c r="J45" s="7"/>
      <c r="K45" s="15"/>
      <c r="L45" s="16"/>
      <c r="M45" s="15"/>
      <c r="N45" s="42"/>
      <c r="P45" s="25"/>
    </row>
    <row r="46" spans="1:16" s="25" customFormat="1" ht="16.5" customHeight="1" x14ac:dyDescent="0.3">
      <c r="A46" s="2"/>
      <c r="B46" s="2"/>
      <c r="C46" s="12"/>
      <c r="D46" s="4"/>
      <c r="E46" s="5"/>
      <c r="F46" s="5"/>
      <c r="G46" s="4"/>
      <c r="H46" s="4"/>
      <c r="I46" s="2"/>
      <c r="J46" s="6"/>
      <c r="K46" s="12"/>
      <c r="L46" s="40"/>
      <c r="M46" s="3"/>
      <c r="N46" s="43"/>
    </row>
    <row r="47" spans="1:16" s="27" customFormat="1" x14ac:dyDescent="0.3">
      <c r="A47" s="4"/>
      <c r="B47" s="4"/>
      <c r="C47" s="26"/>
      <c r="D47" s="4"/>
      <c r="E47" s="4"/>
      <c r="F47" s="5"/>
      <c r="G47" s="4"/>
      <c r="H47" s="4"/>
      <c r="I47" s="4"/>
      <c r="J47" s="7"/>
      <c r="K47" s="15"/>
      <c r="L47" s="16"/>
      <c r="M47" s="15"/>
      <c r="N47" s="42"/>
      <c r="P47" s="25"/>
    </row>
    <row r="48" spans="1:16" s="27" customFormat="1" x14ac:dyDescent="0.3">
      <c r="A48" s="4"/>
      <c r="B48" s="4"/>
      <c r="C48" s="11"/>
      <c r="D48" s="4"/>
      <c r="E48" s="4"/>
      <c r="F48" s="5"/>
      <c r="G48" s="4"/>
      <c r="H48" s="4"/>
      <c r="I48" s="4"/>
      <c r="J48" s="7"/>
      <c r="K48" s="15"/>
      <c r="L48" s="47"/>
      <c r="M48" s="15"/>
      <c r="N48" s="42"/>
      <c r="P48" s="25"/>
    </row>
    <row r="49" spans="1:17" s="27" customFormat="1" x14ac:dyDescent="0.3">
      <c r="A49" s="4"/>
      <c r="B49" s="4"/>
      <c r="C49" s="12"/>
      <c r="D49" s="4"/>
      <c r="E49" s="4"/>
      <c r="F49" s="5"/>
      <c r="G49" s="4"/>
      <c r="H49" s="4"/>
      <c r="I49" s="4"/>
      <c r="J49" s="7"/>
      <c r="K49" s="15"/>
      <c r="L49" s="16"/>
      <c r="M49" s="15"/>
      <c r="N49" s="42"/>
      <c r="P49" s="25"/>
    </row>
    <row r="50" spans="1:17" s="27" customFormat="1" x14ac:dyDescent="0.3">
      <c r="A50" s="4"/>
      <c r="B50" s="4"/>
      <c r="C50" s="11"/>
      <c r="D50" s="4"/>
      <c r="E50" s="4"/>
      <c r="F50" s="5"/>
      <c r="G50" s="4"/>
      <c r="H50" s="4"/>
      <c r="I50" s="4"/>
      <c r="J50" s="7"/>
      <c r="K50" s="15"/>
      <c r="L50" s="16"/>
      <c r="M50" s="15"/>
      <c r="N50" s="42"/>
      <c r="P50" s="25"/>
    </row>
    <row r="51" spans="1:17" s="27" customFormat="1" x14ac:dyDescent="0.3">
      <c r="A51" s="4"/>
      <c r="B51" s="4"/>
      <c r="C51" s="26"/>
      <c r="D51" s="4"/>
      <c r="E51" s="4"/>
      <c r="F51" s="5"/>
      <c r="G51" s="4"/>
      <c r="H51" s="4"/>
      <c r="I51" s="4"/>
      <c r="J51" s="7"/>
      <c r="K51" s="15"/>
      <c r="L51" s="16"/>
      <c r="M51" s="15"/>
      <c r="N51" s="42"/>
      <c r="P51" s="25"/>
    </row>
    <row r="52" spans="1:17" s="27" customFormat="1" x14ac:dyDescent="0.3">
      <c r="A52" s="4"/>
      <c r="B52" s="4"/>
      <c r="C52" s="12"/>
      <c r="D52" s="4"/>
      <c r="E52" s="4"/>
      <c r="F52" s="5"/>
      <c r="G52" s="4"/>
      <c r="H52" s="4"/>
      <c r="I52" s="4"/>
      <c r="J52" s="7"/>
      <c r="K52" s="15"/>
      <c r="L52" s="16"/>
      <c r="M52" s="15"/>
      <c r="N52" s="42"/>
      <c r="P52" s="25"/>
    </row>
    <row r="53" spans="1:17" s="45" customFormat="1" x14ac:dyDescent="0.3">
      <c r="A53" s="4"/>
      <c r="B53" s="4"/>
      <c r="C53" s="11"/>
      <c r="D53" s="4"/>
      <c r="E53" s="5"/>
      <c r="F53" s="5"/>
      <c r="G53" s="4"/>
      <c r="H53" s="4"/>
      <c r="I53" s="4"/>
      <c r="J53" s="7"/>
      <c r="K53" s="15"/>
      <c r="L53" s="47"/>
      <c r="M53" s="16"/>
      <c r="N53" s="44"/>
      <c r="Q53" s="46"/>
    </row>
    <row r="54" spans="1:17" s="27" customFormat="1" x14ac:dyDescent="0.3">
      <c r="A54" s="4"/>
      <c r="B54" s="4"/>
      <c r="C54" s="11"/>
      <c r="D54" s="4"/>
      <c r="E54" s="5"/>
      <c r="F54" s="5"/>
      <c r="G54" s="4"/>
      <c r="H54" s="4"/>
      <c r="I54" s="4"/>
      <c r="J54" s="7"/>
      <c r="K54" s="15"/>
      <c r="L54" s="47"/>
      <c r="M54" s="16"/>
      <c r="N54" s="41"/>
      <c r="Q54" s="25"/>
    </row>
    <row r="55" spans="1:17" s="27" customFormat="1" x14ac:dyDescent="0.3">
      <c r="A55" s="4"/>
      <c r="B55" s="4"/>
      <c r="C55" s="12"/>
      <c r="D55" s="4"/>
      <c r="E55" s="5"/>
      <c r="F55" s="5"/>
      <c r="G55" s="4"/>
      <c r="H55" s="4"/>
      <c r="I55" s="4"/>
      <c r="J55" s="7"/>
      <c r="K55" s="15"/>
      <c r="L55" s="16"/>
      <c r="M55" s="16"/>
      <c r="N55" s="41"/>
      <c r="Q55" s="25"/>
    </row>
    <row r="56" spans="1:17" s="27" customFormat="1" x14ac:dyDescent="0.3">
      <c r="A56" s="4"/>
      <c r="B56" s="4"/>
      <c r="C56" s="26"/>
      <c r="D56" s="4"/>
      <c r="E56" s="5"/>
      <c r="F56" s="5"/>
      <c r="G56" s="4"/>
      <c r="H56" s="4"/>
      <c r="I56" s="4"/>
      <c r="J56" s="7"/>
      <c r="K56" s="15"/>
      <c r="L56" s="16"/>
      <c r="M56" s="16"/>
      <c r="N56" s="41"/>
      <c r="Q56" s="25"/>
    </row>
    <row r="57" spans="1:17" s="25" customFormat="1" ht="13.8" x14ac:dyDescent="0.3">
      <c r="A57" s="2"/>
      <c r="B57" s="2"/>
      <c r="C57" s="12"/>
      <c r="D57" s="4"/>
      <c r="E57" s="5"/>
      <c r="F57" s="5"/>
      <c r="G57" s="4"/>
      <c r="H57" s="4"/>
      <c r="I57" s="2"/>
      <c r="J57" s="6"/>
      <c r="K57" s="12"/>
      <c r="L57" s="3"/>
      <c r="M57" s="3"/>
      <c r="N57" s="43"/>
    </row>
    <row r="58" spans="1:17" s="25" customFormat="1" ht="13.8" x14ac:dyDescent="0.3">
      <c r="A58" s="2"/>
      <c r="B58" s="2"/>
      <c r="C58" s="12"/>
      <c r="D58" s="4"/>
      <c r="E58" s="5"/>
      <c r="F58" s="5"/>
      <c r="G58" s="4"/>
      <c r="H58" s="4"/>
      <c r="I58" s="2"/>
      <c r="J58" s="6"/>
      <c r="K58" s="12"/>
      <c r="L58" s="3"/>
      <c r="M58" s="3"/>
      <c r="N58" s="43"/>
    </row>
    <row r="59" spans="1:17" s="27" customFormat="1" x14ac:dyDescent="0.3">
      <c r="A59" s="4"/>
      <c r="B59" s="4"/>
      <c r="C59" s="11"/>
      <c r="D59" s="4"/>
      <c r="E59" s="5"/>
      <c r="F59" s="5"/>
      <c r="G59" s="4"/>
      <c r="H59" s="4"/>
      <c r="I59" s="4"/>
      <c r="J59" s="7"/>
      <c r="K59" s="15"/>
      <c r="L59" s="16"/>
      <c r="M59" s="16"/>
      <c r="N59" s="41"/>
      <c r="Q59" s="25"/>
    </row>
    <row r="60" spans="1:17" s="25" customFormat="1" ht="13.8" x14ac:dyDescent="0.3">
      <c r="A60" s="2"/>
      <c r="B60" s="2"/>
      <c r="C60" s="12"/>
      <c r="D60" s="4"/>
      <c r="E60" s="5"/>
      <c r="F60" s="5"/>
      <c r="G60" s="4"/>
      <c r="H60" s="4"/>
      <c r="I60" s="2"/>
      <c r="J60" s="6"/>
      <c r="K60" s="12"/>
      <c r="L60" s="3"/>
      <c r="M60" s="3"/>
      <c r="N60" s="43"/>
    </row>
    <row r="61" spans="1:17" s="27" customFormat="1" x14ac:dyDescent="0.3">
      <c r="A61" s="4"/>
      <c r="B61" s="4"/>
      <c r="C61" s="12"/>
      <c r="D61" s="4"/>
      <c r="E61" s="5"/>
      <c r="F61" s="5"/>
      <c r="G61" s="4"/>
      <c r="H61" s="4"/>
      <c r="I61" s="4"/>
      <c r="J61" s="6"/>
      <c r="K61" s="2"/>
      <c r="L61" s="3"/>
      <c r="M61" s="5"/>
      <c r="N61" s="15"/>
    </row>
    <row r="62" spans="1:17" s="25" customFormat="1" ht="13.8" x14ac:dyDescent="0.3">
      <c r="A62" s="2"/>
      <c r="B62" s="2"/>
      <c r="C62" s="9"/>
      <c r="D62" s="4"/>
      <c r="E62" s="5"/>
      <c r="F62" s="5"/>
      <c r="G62" s="4"/>
      <c r="H62" s="4"/>
      <c r="I62" s="2"/>
      <c r="J62" s="6"/>
      <c r="K62" s="12"/>
      <c r="L62" s="3"/>
      <c r="M62" s="5"/>
      <c r="N62" s="4"/>
    </row>
    <row r="63" spans="1:17" s="25" customFormat="1" ht="13.8" x14ac:dyDescent="0.3">
      <c r="A63" s="2"/>
      <c r="B63" s="2"/>
      <c r="C63" s="12"/>
      <c r="D63" s="4"/>
      <c r="E63" s="5"/>
      <c r="F63" s="5"/>
      <c r="G63" s="4"/>
      <c r="H63" s="4"/>
      <c r="I63" s="2"/>
      <c r="J63" s="6"/>
      <c r="K63" s="12"/>
      <c r="L63" s="3"/>
      <c r="M63" s="3"/>
      <c r="N63" s="2"/>
    </row>
    <row r="64" spans="1:17" s="27" customFormat="1" x14ac:dyDescent="0.3">
      <c r="A64" s="4"/>
      <c r="B64" s="4"/>
      <c r="C64" s="12"/>
      <c r="D64" s="4"/>
      <c r="E64" s="5"/>
      <c r="F64" s="5"/>
      <c r="G64" s="4"/>
      <c r="H64" s="4"/>
      <c r="I64" s="4"/>
      <c r="J64" s="7"/>
      <c r="K64" s="15"/>
      <c r="L64" s="16"/>
      <c r="M64" s="16"/>
      <c r="N64" s="15"/>
      <c r="Q64" s="25"/>
    </row>
    <row r="65" spans="1:17" s="24" customFormat="1" x14ac:dyDescent="0.3">
      <c r="A65" s="4"/>
      <c r="B65" s="4"/>
      <c r="C65" s="26"/>
      <c r="D65" s="4"/>
      <c r="E65" s="5"/>
      <c r="F65" s="5"/>
      <c r="G65" s="4"/>
      <c r="H65" s="4"/>
      <c r="I65" s="4"/>
      <c r="J65" s="7"/>
      <c r="K65" s="15"/>
      <c r="L65" s="16"/>
      <c r="M65" s="16"/>
      <c r="N65" s="15"/>
      <c r="Q65" s="23"/>
    </row>
    <row r="66" spans="1:17" s="24" customFormat="1" x14ac:dyDescent="0.3">
      <c r="A66" s="4"/>
      <c r="B66" s="4"/>
      <c r="C66" s="26"/>
      <c r="D66" s="4"/>
      <c r="E66" s="5"/>
      <c r="F66" s="5"/>
      <c r="G66" s="4"/>
      <c r="H66" s="4"/>
      <c r="I66" s="4"/>
      <c r="J66" s="7"/>
      <c r="K66" s="15"/>
      <c r="L66" s="16"/>
      <c r="M66" s="16"/>
      <c r="N66" s="15"/>
      <c r="Q66" s="23"/>
    </row>
    <row r="67" spans="1:17" s="24" customFormat="1" x14ac:dyDescent="0.3">
      <c r="A67" s="4"/>
      <c r="B67" s="2"/>
      <c r="C67" s="12"/>
      <c r="D67" s="4"/>
      <c r="E67" s="5"/>
      <c r="F67" s="5"/>
      <c r="G67" s="4"/>
      <c r="H67" s="4"/>
      <c r="I67" s="4"/>
      <c r="J67" s="6"/>
      <c r="K67" s="2"/>
      <c r="L67" s="40"/>
      <c r="M67" s="50"/>
      <c r="N67" s="15"/>
    </row>
    <row r="68" spans="1:17" s="24" customFormat="1" x14ac:dyDescent="0.3">
      <c r="A68" s="4"/>
      <c r="B68" s="4"/>
      <c r="C68" s="26"/>
      <c r="D68" s="4"/>
      <c r="E68" s="5"/>
      <c r="F68" s="5"/>
      <c r="G68" s="4"/>
      <c r="H68" s="4"/>
      <c r="I68" s="4"/>
      <c r="J68" s="7"/>
      <c r="K68" s="15"/>
      <c r="L68" s="16"/>
      <c r="M68" s="16"/>
      <c r="N68" s="15"/>
      <c r="Q68" s="23"/>
    </row>
    <row r="69" spans="1:17" s="24" customFormat="1" x14ac:dyDescent="0.3">
      <c r="A69" s="4"/>
      <c r="B69" s="4"/>
      <c r="C69" s="26"/>
      <c r="D69" s="4"/>
      <c r="E69" s="5"/>
      <c r="F69" s="5"/>
      <c r="G69" s="4"/>
      <c r="H69" s="4"/>
      <c r="I69" s="4"/>
      <c r="J69" s="7"/>
      <c r="K69" s="15"/>
      <c r="L69" s="16"/>
      <c r="M69" s="16"/>
      <c r="N69" s="15"/>
      <c r="Q69" s="23"/>
    </row>
    <row r="70" spans="1:17" s="19" customFormat="1" x14ac:dyDescent="0.3">
      <c r="A70" s="2"/>
      <c r="B70" s="2"/>
      <c r="C70" s="2"/>
      <c r="D70" s="4"/>
      <c r="E70" s="5"/>
      <c r="F70" s="5"/>
      <c r="G70" s="4"/>
      <c r="H70" s="4"/>
      <c r="I70" s="2"/>
      <c r="J70" s="8"/>
      <c r="K70" s="2"/>
      <c r="L70" s="2"/>
      <c r="M70" s="2"/>
      <c r="N70" s="2"/>
    </row>
    <row r="71" spans="1:17" s="19" customFormat="1" x14ac:dyDescent="0.3">
      <c r="A71" s="2"/>
      <c r="B71" s="2"/>
      <c r="C71" s="3"/>
      <c r="D71" s="4"/>
      <c r="E71" s="5"/>
      <c r="F71" s="5"/>
      <c r="G71" s="4"/>
      <c r="H71" s="4"/>
      <c r="I71" s="2"/>
      <c r="J71" s="8"/>
      <c r="K71" s="2"/>
      <c r="L71" s="2"/>
      <c r="M71" s="2"/>
      <c r="N71" s="2"/>
    </row>
    <row r="72" spans="1:17" s="19" customFormat="1" x14ac:dyDescent="0.3">
      <c r="A72" s="2"/>
      <c r="B72" s="2"/>
      <c r="C72" s="12"/>
      <c r="D72" s="4"/>
      <c r="E72" s="5"/>
      <c r="F72" s="5"/>
      <c r="G72" s="4"/>
      <c r="H72" s="4"/>
      <c r="I72" s="2"/>
      <c r="J72" s="8"/>
      <c r="K72" s="2"/>
      <c r="L72" s="2"/>
      <c r="M72" s="2"/>
      <c r="N72" s="2"/>
    </row>
    <row r="73" spans="1:17" s="19" customFormat="1" x14ac:dyDescent="0.3">
      <c r="A73" s="4"/>
      <c r="B73" s="4"/>
      <c r="C73" s="11"/>
      <c r="D73" s="4"/>
      <c r="E73" s="5"/>
      <c r="F73" s="5"/>
      <c r="G73" s="4"/>
      <c r="H73" s="4"/>
      <c r="I73" s="4"/>
      <c r="J73" s="7"/>
      <c r="K73" s="15"/>
      <c r="L73" s="16"/>
      <c r="M73" s="16"/>
      <c r="N73" s="15"/>
    </row>
    <row r="74" spans="1:17" s="19" customFormat="1" x14ac:dyDescent="0.3">
      <c r="A74" s="2"/>
      <c r="B74" s="2"/>
      <c r="C74" s="9"/>
      <c r="D74" s="4"/>
      <c r="E74" s="5"/>
      <c r="F74" s="5"/>
      <c r="G74" s="4"/>
      <c r="H74" s="4"/>
      <c r="I74" s="4"/>
      <c r="J74" s="6"/>
      <c r="K74" s="17"/>
      <c r="L74" s="18"/>
      <c r="M74" s="18"/>
      <c r="N74" s="17"/>
    </row>
    <row r="75" spans="1:17" s="19" customFormat="1" x14ac:dyDescent="0.3">
      <c r="A75" s="2"/>
      <c r="B75" s="2"/>
      <c r="C75" s="13"/>
      <c r="D75" s="4"/>
      <c r="E75" s="5"/>
      <c r="F75" s="5"/>
      <c r="G75" s="4"/>
      <c r="H75" s="4"/>
      <c r="I75" s="4"/>
      <c r="J75" s="6"/>
      <c r="K75" s="2"/>
      <c r="L75" s="3"/>
      <c r="M75" s="3"/>
      <c r="N75" s="2"/>
    </row>
    <row r="76" spans="1:17" s="19" customFormat="1" ht="15" thickBot="1" x14ac:dyDescent="0.35">
      <c r="A76" s="2"/>
      <c r="B76" s="2"/>
      <c r="C76" s="37"/>
      <c r="D76" s="36"/>
      <c r="E76" s="49"/>
      <c r="F76" s="5"/>
      <c r="G76" s="4"/>
      <c r="H76" s="4"/>
      <c r="I76" s="4"/>
      <c r="J76" s="6"/>
      <c r="K76" s="8"/>
      <c r="L76" s="3"/>
      <c r="M76" s="3"/>
      <c r="N76" s="2"/>
    </row>
    <row r="77" spans="1:17" s="19" customFormat="1" ht="15" thickBot="1" x14ac:dyDescent="0.35">
      <c r="A77" s="2"/>
      <c r="B77" s="2"/>
      <c r="C77" s="38"/>
      <c r="D77" s="36"/>
      <c r="E77" s="49"/>
      <c r="F77" s="5"/>
      <c r="G77" s="4"/>
      <c r="H77" s="4"/>
      <c r="I77" s="4"/>
      <c r="J77" s="6"/>
      <c r="K77" s="8"/>
      <c r="L77" s="3"/>
      <c r="M77" s="3"/>
      <c r="N77" s="2"/>
    </row>
    <row r="78" spans="1:17" s="19" customFormat="1" x14ac:dyDescent="0.3">
      <c r="A78" s="2"/>
      <c r="B78" s="2"/>
      <c r="C78" s="39"/>
      <c r="D78" s="36"/>
      <c r="E78" s="49"/>
      <c r="F78" s="5"/>
      <c r="G78" s="4"/>
      <c r="H78" s="4"/>
      <c r="I78" s="4"/>
      <c r="J78" s="6"/>
      <c r="K78" s="8"/>
      <c r="L78" s="3"/>
      <c r="M78" s="3"/>
      <c r="N78" s="2"/>
    </row>
    <row r="79" spans="1:17" s="19" customFormat="1" x14ac:dyDescent="0.3">
      <c r="A79" s="2"/>
      <c r="B79" s="2"/>
      <c r="C79" s="11"/>
      <c r="D79" s="14"/>
      <c r="E79" s="11"/>
      <c r="F79" s="5"/>
      <c r="G79" s="4"/>
      <c r="H79" s="4"/>
      <c r="I79" s="2"/>
      <c r="J79" s="6"/>
      <c r="K79" s="2"/>
      <c r="L79" s="3"/>
      <c r="M79" s="5"/>
      <c r="N79" s="4"/>
    </row>
    <row r="80" spans="1:17" s="19" customFormat="1" x14ac:dyDescent="0.3">
      <c r="A80" s="2"/>
      <c r="B80" s="2"/>
      <c r="C80" s="9"/>
      <c r="D80" s="4"/>
      <c r="E80" s="5"/>
      <c r="F80" s="5"/>
      <c r="G80" s="4"/>
      <c r="H80" s="4"/>
      <c r="I80" s="2"/>
      <c r="J80" s="6"/>
      <c r="K80" s="2"/>
      <c r="L80" s="3"/>
      <c r="M80" s="3"/>
      <c r="N80" s="2"/>
    </row>
    <row r="81" spans="1:14" s="19" customFormat="1" x14ac:dyDescent="0.3">
      <c r="A81" s="2"/>
      <c r="B81" s="2"/>
      <c r="C81" s="11"/>
      <c r="D81" s="4"/>
      <c r="E81" s="5"/>
      <c r="F81" s="5"/>
      <c r="G81" s="4"/>
      <c r="H81" s="4"/>
      <c r="I81" s="4"/>
      <c r="J81" s="6"/>
      <c r="K81" s="2"/>
      <c r="L81" s="3"/>
      <c r="M81" s="3"/>
      <c r="N81" s="2"/>
    </row>
    <row r="82" spans="1:14" s="19" customFormat="1" x14ac:dyDescent="0.3">
      <c r="A82" s="4"/>
      <c r="B82" s="4"/>
      <c r="C82" s="11"/>
      <c r="D82" s="4"/>
      <c r="E82" s="5"/>
      <c r="F82" s="5"/>
      <c r="G82" s="4"/>
      <c r="H82" s="4"/>
      <c r="I82" s="4"/>
      <c r="J82" s="7"/>
      <c r="K82" s="8"/>
      <c r="L82" s="5"/>
      <c r="M82" s="5"/>
      <c r="N82" s="2"/>
    </row>
    <row r="83" spans="1:14" s="19" customFormat="1" x14ac:dyDescent="0.3">
      <c r="A83" s="4"/>
      <c r="B83" s="4"/>
      <c r="C83" s="9"/>
      <c r="D83" s="4"/>
      <c r="E83" s="5"/>
      <c r="F83" s="5"/>
      <c r="G83" s="4"/>
      <c r="H83" s="4"/>
      <c r="I83" s="4"/>
      <c r="J83" s="7"/>
      <c r="K83" s="2"/>
      <c r="L83" s="5"/>
      <c r="M83" s="5"/>
      <c r="N83" s="2"/>
    </row>
    <row r="84" spans="1:14" s="19" customFormat="1" x14ac:dyDescent="0.3">
      <c r="A84" s="4"/>
      <c r="B84" s="4"/>
      <c r="C84" s="9"/>
      <c r="D84" s="4"/>
      <c r="E84" s="5"/>
      <c r="F84" s="5"/>
      <c r="G84" s="4"/>
      <c r="H84" s="4"/>
      <c r="I84" s="4"/>
      <c r="J84" s="7"/>
      <c r="K84" s="8"/>
      <c r="L84" s="5"/>
      <c r="M84" s="5"/>
      <c r="N84" s="2"/>
    </row>
    <row r="85" spans="1:14" s="19" customFormat="1" x14ac:dyDescent="0.3">
      <c r="A85" s="4"/>
      <c r="B85" s="4"/>
      <c r="C85" s="9"/>
      <c r="D85" s="4"/>
      <c r="E85" s="5"/>
      <c r="F85" s="5"/>
      <c r="G85" s="4"/>
      <c r="H85" s="4"/>
      <c r="I85" s="4"/>
      <c r="J85" s="7"/>
      <c r="K85" s="8"/>
      <c r="L85" s="5"/>
      <c r="M85" s="5"/>
      <c r="N85" s="2"/>
    </row>
    <row r="86" spans="1:14" s="19" customFormat="1" x14ac:dyDescent="0.3">
      <c r="A86" s="4"/>
      <c r="B86" s="4"/>
      <c r="C86" s="9"/>
      <c r="D86" s="4"/>
      <c r="E86" s="5"/>
      <c r="F86" s="5"/>
      <c r="G86" s="4"/>
      <c r="H86" s="4"/>
      <c r="I86" s="2"/>
      <c r="J86" s="7"/>
      <c r="K86" s="2"/>
      <c r="L86" s="5"/>
      <c r="M86" s="5"/>
      <c r="N86" s="2"/>
    </row>
    <row r="87" spans="1:14" s="19" customFormat="1" x14ac:dyDescent="0.3">
      <c r="A87" s="2"/>
      <c r="B87" s="2"/>
      <c r="C87" s="3"/>
      <c r="D87" s="4"/>
      <c r="E87" s="5"/>
      <c r="F87" s="5"/>
      <c r="G87" s="4"/>
      <c r="H87" s="4"/>
      <c r="I87" s="2"/>
      <c r="J87" s="8"/>
      <c r="K87" s="2"/>
      <c r="L87" s="3"/>
      <c r="M87" s="3"/>
      <c r="N87" s="2"/>
    </row>
    <row r="88" spans="1:14" s="19" customFormat="1" x14ac:dyDescent="0.3">
      <c r="A88" s="2"/>
      <c r="B88" s="2"/>
      <c r="C88" s="3"/>
      <c r="D88" s="4"/>
      <c r="E88" s="5"/>
      <c r="F88" s="5"/>
      <c r="G88" s="4"/>
      <c r="H88" s="4"/>
      <c r="I88" s="4"/>
      <c r="J88" s="8"/>
      <c r="K88" s="8"/>
      <c r="L88" s="3"/>
      <c r="M88" s="3"/>
      <c r="N88" s="2"/>
    </row>
    <row r="89" spans="1:14" x14ac:dyDescent="0.3">
      <c r="A89" s="2"/>
      <c r="B89" s="4"/>
      <c r="C89" s="3"/>
      <c r="D89" s="4"/>
      <c r="E89" s="5"/>
      <c r="F89" s="5"/>
      <c r="G89" s="4"/>
      <c r="H89" s="4"/>
      <c r="I89" s="4"/>
      <c r="J89" s="6"/>
      <c r="K89" s="8"/>
      <c r="L89" s="3"/>
      <c r="M89" s="3"/>
      <c r="N89" s="2"/>
    </row>
    <row r="90" spans="1:14" x14ac:dyDescent="0.3">
      <c r="A90" s="2"/>
      <c r="B90" s="2"/>
      <c r="C90" s="9"/>
      <c r="D90" s="4"/>
      <c r="E90" s="5"/>
      <c r="F90" s="5"/>
      <c r="G90" s="4"/>
      <c r="H90" s="4"/>
      <c r="I90" s="4"/>
      <c r="J90" s="6"/>
      <c r="K90" s="10"/>
      <c r="L90" s="3"/>
      <c r="M90" s="3"/>
      <c r="N90" s="2"/>
    </row>
    <row r="91" spans="1:14" x14ac:dyDescent="0.3">
      <c r="A91" s="2"/>
      <c r="B91" s="4"/>
      <c r="C91" s="9"/>
      <c r="D91" s="4"/>
      <c r="E91" s="5"/>
      <c r="F91" s="5"/>
      <c r="G91" s="4"/>
      <c r="H91" s="4"/>
      <c r="I91" s="4"/>
      <c r="J91" s="8"/>
      <c r="K91" s="8"/>
      <c r="L91" s="2"/>
      <c r="M91" s="2"/>
      <c r="N91" s="2"/>
    </row>
    <row r="92" spans="1:14" x14ac:dyDescent="0.3">
      <c r="A92" s="2"/>
      <c r="B92" s="2"/>
      <c r="C92" s="12"/>
      <c r="D92" s="4"/>
      <c r="E92" s="5"/>
      <c r="F92" s="5"/>
      <c r="G92" s="4"/>
      <c r="H92" s="4"/>
      <c r="I92" s="2"/>
      <c r="J92" s="8"/>
      <c r="K92" s="2"/>
      <c r="L92" s="2"/>
      <c r="M92" s="2"/>
      <c r="N92" s="2"/>
    </row>
    <row r="93" spans="1:14" x14ac:dyDescent="0.3">
      <c r="A93" s="2"/>
      <c r="B93" s="2"/>
      <c r="C93" s="9"/>
      <c r="D93" s="14"/>
      <c r="E93" s="11"/>
      <c r="F93" s="5"/>
      <c r="G93" s="4"/>
      <c r="H93" s="4"/>
      <c r="I93" s="4"/>
      <c r="J93" s="8"/>
      <c r="K93" s="8"/>
      <c r="L93" s="2"/>
      <c r="M93" s="2"/>
      <c r="N93" s="2"/>
    </row>
    <row r="94" spans="1:14" x14ac:dyDescent="0.3">
      <c r="A94" s="2"/>
      <c r="B94" s="2"/>
      <c r="C94" s="12"/>
      <c r="D94" s="4"/>
      <c r="E94" s="5"/>
      <c r="F94" s="5"/>
      <c r="G94" s="4"/>
      <c r="H94" s="4"/>
      <c r="I94" s="4"/>
      <c r="J94" s="8"/>
      <c r="K94" s="8"/>
      <c r="L94" s="2"/>
      <c r="M94" s="51"/>
      <c r="N94" s="19"/>
    </row>
    <row r="95" spans="1:14" x14ac:dyDescent="0.3">
      <c r="A95" s="2"/>
      <c r="B95" s="2"/>
      <c r="C95" s="12"/>
      <c r="D95" s="4"/>
      <c r="E95" s="5"/>
      <c r="F95" s="5"/>
      <c r="G95" s="4"/>
      <c r="H95" s="4"/>
      <c r="I95" s="2"/>
      <c r="J95" s="8"/>
      <c r="K95" s="8"/>
      <c r="L95" s="2"/>
      <c r="M95" s="51"/>
      <c r="N95" s="19"/>
    </row>
    <row r="96" spans="1:14" x14ac:dyDescent="0.3">
      <c r="A96" s="2"/>
      <c r="B96" s="2"/>
      <c r="C96" s="9"/>
      <c r="D96" s="4"/>
      <c r="E96" s="5"/>
      <c r="F96" s="5"/>
      <c r="G96" s="4"/>
      <c r="H96" s="4"/>
      <c r="I96" s="2"/>
      <c r="J96" s="8"/>
      <c r="K96" s="8"/>
      <c r="L96" s="2"/>
      <c r="M96" s="51"/>
      <c r="N96" s="19"/>
    </row>
    <row r="97" spans="1:14" x14ac:dyDescent="0.3">
      <c r="A97" s="2"/>
      <c r="B97" s="2"/>
      <c r="C97" s="9"/>
      <c r="D97" s="4"/>
      <c r="E97" s="5"/>
      <c r="F97" s="5"/>
      <c r="G97" s="4"/>
      <c r="H97" s="4"/>
      <c r="I97" s="2"/>
      <c r="J97" s="8"/>
      <c r="K97" s="8"/>
      <c r="L97" s="2"/>
      <c r="M97" s="51"/>
      <c r="N97" s="19"/>
    </row>
    <row r="98" spans="1:14" x14ac:dyDescent="0.3">
      <c r="A98" s="2"/>
      <c r="B98" s="2"/>
      <c r="C98" s="3"/>
      <c r="D98" s="4"/>
      <c r="E98" s="5"/>
      <c r="F98" s="5"/>
      <c r="G98" s="4"/>
      <c r="H98" s="4"/>
      <c r="I98" s="2"/>
      <c r="J98" s="8"/>
      <c r="K98" s="2"/>
      <c r="L98" s="2"/>
      <c r="M98" s="51"/>
      <c r="N98" s="19"/>
    </row>
    <row r="99" spans="1:14" x14ac:dyDescent="0.3">
      <c r="A99" s="2"/>
      <c r="B99" s="2"/>
      <c r="C99" s="5"/>
      <c r="D99" s="4"/>
      <c r="E99" s="5"/>
      <c r="F99" s="5"/>
      <c r="G99" s="4"/>
      <c r="H99" s="4"/>
      <c r="I99" s="4"/>
      <c r="J99" s="8"/>
      <c r="K99" s="2"/>
      <c r="L99" s="2"/>
      <c r="M99" s="51"/>
      <c r="N99" s="19"/>
    </row>
    <row r="100" spans="1:14" x14ac:dyDescent="0.3">
      <c r="A100" s="2"/>
      <c r="B100" s="2"/>
      <c r="C100" s="12"/>
      <c r="D100" s="4"/>
      <c r="E100" s="5"/>
      <c r="F100" s="5"/>
      <c r="G100" s="4"/>
      <c r="H100" s="4"/>
      <c r="I100" s="2"/>
      <c r="J100" s="8"/>
      <c r="K100" s="2"/>
      <c r="L100" s="2"/>
      <c r="M100" s="51"/>
      <c r="N100" s="19"/>
    </row>
    <row r="101" spans="1:14" x14ac:dyDescent="0.3">
      <c r="A101" s="2"/>
      <c r="B101" s="2"/>
      <c r="C101" s="11"/>
      <c r="D101" s="4"/>
      <c r="E101" s="5"/>
      <c r="F101" s="5"/>
      <c r="G101" s="4"/>
      <c r="H101" s="4"/>
      <c r="I101" s="2"/>
      <c r="J101" s="8"/>
      <c r="K101" s="2"/>
      <c r="L101" s="2"/>
      <c r="M101" s="51"/>
      <c r="N101" s="19"/>
    </row>
    <row r="102" spans="1:14" x14ac:dyDescent="0.3">
      <c r="A102" s="2"/>
      <c r="B102" s="2"/>
      <c r="C102" s="12"/>
      <c r="D102" s="4"/>
      <c r="E102" s="5"/>
      <c r="F102" s="5"/>
      <c r="G102" s="4"/>
      <c r="H102" s="4"/>
      <c r="I102" s="2"/>
      <c r="J102" s="8"/>
      <c r="K102" s="2"/>
      <c r="L102" s="2"/>
      <c r="M102" s="51"/>
      <c r="N102" s="19"/>
    </row>
    <row r="103" spans="1:14" x14ac:dyDescent="0.3">
      <c r="A103" s="2"/>
      <c r="B103" s="2"/>
      <c r="C103" s="12"/>
      <c r="D103" s="4"/>
      <c r="E103" s="5"/>
      <c r="F103" s="5"/>
      <c r="G103" s="4"/>
      <c r="H103" s="4"/>
      <c r="I103" s="2"/>
      <c r="J103" s="8"/>
      <c r="K103" s="2"/>
      <c r="L103" s="2"/>
      <c r="M103" s="51"/>
      <c r="N103" s="19"/>
    </row>
    <row r="104" spans="1:14" x14ac:dyDescent="0.3">
      <c r="A104" s="2"/>
      <c r="B104" s="2"/>
      <c r="C104" s="12"/>
      <c r="D104" s="4"/>
      <c r="E104" s="5"/>
      <c r="F104" s="5"/>
      <c r="G104" s="4"/>
      <c r="H104" s="4"/>
      <c r="I104" s="2"/>
      <c r="J104" s="8"/>
      <c r="K104" s="2"/>
      <c r="L104" s="2"/>
      <c r="M104" s="51"/>
      <c r="N104" s="19"/>
    </row>
    <row r="105" spans="1:14" x14ac:dyDescent="0.3">
      <c r="A105" s="2"/>
      <c r="B105" s="2"/>
      <c r="C105" s="12"/>
      <c r="D105" s="4"/>
      <c r="E105" s="5"/>
      <c r="F105" s="5"/>
      <c r="G105" s="4"/>
      <c r="H105" s="4"/>
      <c r="I105" s="2"/>
      <c r="J105" s="8"/>
      <c r="K105" s="2"/>
      <c r="L105" s="2"/>
      <c r="M105" s="51"/>
      <c r="N105" s="19"/>
    </row>
    <row r="106" spans="1:14" x14ac:dyDescent="0.3">
      <c r="A106" s="4"/>
      <c r="B106" s="4"/>
      <c r="C106" s="11"/>
      <c r="D106" s="4"/>
      <c r="E106" s="5"/>
      <c r="F106" s="5"/>
      <c r="G106" s="4"/>
      <c r="H106" s="4"/>
      <c r="I106" s="4"/>
      <c r="J106" s="7"/>
      <c r="K106" s="20"/>
      <c r="L106" s="16"/>
      <c r="M106" s="52"/>
      <c r="N106" s="19"/>
    </row>
    <row r="107" spans="1:14" x14ac:dyDescent="0.3">
      <c r="A107" s="2"/>
      <c r="B107" s="2"/>
      <c r="C107" s="9"/>
      <c r="D107" s="4"/>
      <c r="E107" s="5"/>
      <c r="F107" s="5"/>
      <c r="G107" s="4"/>
      <c r="H107" s="4"/>
      <c r="I107" s="4"/>
      <c r="J107" s="6"/>
      <c r="K107" s="21"/>
      <c r="L107" s="18"/>
      <c r="M107" s="52"/>
      <c r="N107" s="19"/>
    </row>
    <row r="108" spans="1:14" x14ac:dyDescent="0.3">
      <c r="A108" s="2"/>
      <c r="B108" s="2"/>
      <c r="C108" s="13"/>
      <c r="D108" s="4"/>
      <c r="E108" s="5"/>
      <c r="F108" s="5"/>
      <c r="G108" s="4"/>
      <c r="H108" s="4"/>
      <c r="I108" s="4"/>
      <c r="J108" s="6"/>
      <c r="K108" s="12"/>
      <c r="L108" s="3"/>
      <c r="M108" s="51"/>
      <c r="N108" s="19"/>
    </row>
    <row r="109" spans="1:14" x14ac:dyDescent="0.3">
      <c r="A109" s="2"/>
      <c r="B109" s="2"/>
      <c r="C109" s="13"/>
      <c r="D109" s="4"/>
      <c r="E109" s="5"/>
      <c r="F109" s="5"/>
      <c r="G109" s="4"/>
      <c r="H109" s="4"/>
      <c r="I109" s="4"/>
      <c r="J109" s="6"/>
      <c r="K109" s="10"/>
      <c r="L109" s="3"/>
      <c r="M109" s="51"/>
      <c r="N109" s="19"/>
    </row>
    <row r="110" spans="1:14" x14ac:dyDescent="0.3">
      <c r="A110" s="2"/>
      <c r="B110" s="2"/>
      <c r="C110" s="13"/>
      <c r="D110" s="4"/>
      <c r="E110" s="5"/>
      <c r="F110" s="5"/>
      <c r="G110" s="4"/>
      <c r="H110" s="4"/>
      <c r="I110" s="4"/>
      <c r="J110" s="6"/>
      <c r="K110" s="10"/>
      <c r="L110" s="3"/>
      <c r="M110" s="51"/>
      <c r="N110" s="19"/>
    </row>
    <row r="111" spans="1:14" x14ac:dyDescent="0.3">
      <c r="A111" s="2"/>
      <c r="B111" s="2"/>
      <c r="C111" s="13"/>
      <c r="D111" s="4"/>
      <c r="E111" s="5"/>
      <c r="F111" s="5"/>
      <c r="G111" s="4"/>
      <c r="H111" s="4"/>
      <c r="I111" s="4"/>
      <c r="J111" s="6"/>
      <c r="K111" s="10"/>
      <c r="L111" s="3"/>
      <c r="M111" s="51"/>
      <c r="N111" s="19"/>
    </row>
    <row r="112" spans="1:14" x14ac:dyDescent="0.3">
      <c r="A112" s="2"/>
      <c r="B112" s="2"/>
      <c r="C112" s="9"/>
      <c r="D112" s="14"/>
      <c r="E112" s="11"/>
      <c r="F112" s="5"/>
      <c r="G112" s="4"/>
      <c r="H112" s="4"/>
      <c r="I112" s="2"/>
      <c r="J112" s="6"/>
      <c r="K112" s="12"/>
      <c r="L112" s="3"/>
      <c r="M112" s="51"/>
      <c r="N112" s="19"/>
    </row>
    <row r="113" spans="1:14" x14ac:dyDescent="0.3">
      <c r="A113" s="2"/>
      <c r="B113" s="2"/>
      <c r="C113" s="9"/>
      <c r="D113" s="4"/>
      <c r="E113" s="5"/>
      <c r="F113" s="5"/>
      <c r="G113" s="4"/>
      <c r="H113" s="4"/>
      <c r="I113" s="2"/>
      <c r="J113" s="6"/>
      <c r="K113" s="12"/>
      <c r="L113" s="3"/>
      <c r="M113" s="51"/>
      <c r="N113" s="19"/>
    </row>
    <row r="114" spans="1:14" x14ac:dyDescent="0.3">
      <c r="A114" s="2"/>
      <c r="B114" s="2"/>
      <c r="C114" s="11"/>
      <c r="D114" s="4"/>
      <c r="E114" s="5"/>
      <c r="F114" s="5"/>
      <c r="G114" s="4"/>
      <c r="H114" s="4"/>
      <c r="I114" s="4"/>
      <c r="J114" s="6"/>
      <c r="K114" s="12"/>
      <c r="L114" s="3"/>
      <c r="M114" s="51"/>
      <c r="N114" s="19"/>
    </row>
    <row r="115" spans="1:14" x14ac:dyDescent="0.3">
      <c r="A115" s="4"/>
      <c r="B115" s="4"/>
      <c r="C115" s="11"/>
      <c r="D115" s="4"/>
      <c r="E115" s="5"/>
      <c r="F115" s="5"/>
      <c r="G115" s="4"/>
      <c r="H115" s="4"/>
      <c r="I115" s="4"/>
      <c r="J115" s="7"/>
      <c r="K115" s="10"/>
      <c r="L115" s="5"/>
      <c r="M115" s="51"/>
      <c r="N115" s="19"/>
    </row>
    <row r="116" spans="1:14" x14ac:dyDescent="0.3">
      <c r="A116" s="4"/>
      <c r="B116" s="4"/>
      <c r="C116" s="9"/>
      <c r="D116" s="4"/>
      <c r="E116" s="5"/>
      <c r="F116" s="5"/>
      <c r="G116" s="4"/>
      <c r="H116" s="4"/>
      <c r="I116" s="4"/>
      <c r="J116" s="7"/>
      <c r="K116" s="10"/>
      <c r="L116" s="5"/>
      <c r="M116" s="51"/>
      <c r="N116" s="19"/>
    </row>
    <row r="117" spans="1:14" x14ac:dyDescent="0.3">
      <c r="A117" s="4"/>
      <c r="B117" s="4"/>
      <c r="C117" s="9"/>
      <c r="D117" s="4"/>
      <c r="E117" s="5"/>
      <c r="F117" s="5"/>
      <c r="G117" s="4"/>
      <c r="H117" s="4"/>
      <c r="I117" s="4"/>
      <c r="J117" s="7"/>
      <c r="K117" s="10"/>
      <c r="L117" s="5"/>
      <c r="M117" s="51"/>
      <c r="N117" s="19"/>
    </row>
    <row r="118" spans="1:14" x14ac:dyDescent="0.3">
      <c r="A118" s="4"/>
      <c r="B118" s="4"/>
      <c r="C118" s="9"/>
      <c r="D118" s="4"/>
      <c r="E118" s="5"/>
      <c r="F118" s="5"/>
      <c r="G118" s="4"/>
      <c r="H118" s="4"/>
      <c r="I118" s="4"/>
      <c r="J118" s="7"/>
      <c r="K118" s="10"/>
      <c r="L118" s="5"/>
      <c r="M118" s="51"/>
      <c r="N118" s="19"/>
    </row>
    <row r="119" spans="1:14" x14ac:dyDescent="0.3">
      <c r="A119" s="4"/>
      <c r="B119" s="4"/>
      <c r="C119" s="9"/>
      <c r="D119" s="4"/>
      <c r="E119" s="5"/>
      <c r="F119" s="5"/>
      <c r="G119" s="4"/>
      <c r="H119" s="4"/>
      <c r="I119" s="2"/>
      <c r="J119" s="7"/>
      <c r="K119" s="12"/>
      <c r="L119" s="5"/>
      <c r="M119" s="51"/>
      <c r="N119" s="19"/>
    </row>
    <row r="120" spans="1:14" x14ac:dyDescent="0.3">
      <c r="A120" s="2"/>
      <c r="B120" s="2"/>
      <c r="C120" s="9"/>
      <c r="D120" s="4"/>
      <c r="E120" s="5"/>
      <c r="F120" s="5"/>
      <c r="G120" s="4"/>
      <c r="H120" s="4"/>
      <c r="I120" s="2"/>
      <c r="J120" s="8"/>
      <c r="K120" s="12"/>
      <c r="L120" s="3"/>
      <c r="M120" s="51"/>
      <c r="N120" s="19"/>
    </row>
    <row r="121" spans="1:14" x14ac:dyDescent="0.3">
      <c r="A121" s="2"/>
      <c r="B121" s="2"/>
      <c r="C121" s="9"/>
      <c r="D121" s="4"/>
      <c r="E121" s="5"/>
      <c r="F121" s="5"/>
      <c r="G121" s="4"/>
      <c r="H121" s="4"/>
      <c r="I121" s="4"/>
      <c r="J121" s="8"/>
      <c r="K121" s="10"/>
      <c r="L121" s="3"/>
      <c r="M121" s="51"/>
      <c r="N121" s="19"/>
    </row>
    <row r="122" spans="1:14" x14ac:dyDescent="0.3">
      <c r="A122" s="2"/>
      <c r="B122" s="4"/>
      <c r="C122" s="3"/>
      <c r="D122" s="4"/>
      <c r="E122" s="5"/>
      <c r="F122" s="5"/>
      <c r="G122" s="4"/>
      <c r="H122" s="4"/>
      <c r="I122" s="4"/>
      <c r="J122" s="6"/>
      <c r="K122" s="10"/>
      <c r="L122" s="3"/>
      <c r="M122" s="51"/>
      <c r="N122" s="19"/>
    </row>
    <row r="123" spans="1:14" x14ac:dyDescent="0.3">
      <c r="A123" s="2"/>
      <c r="B123" s="2"/>
      <c r="C123" s="9"/>
      <c r="D123" s="4"/>
      <c r="E123" s="5"/>
      <c r="F123" s="5"/>
      <c r="G123" s="4"/>
      <c r="H123" s="4"/>
      <c r="I123" s="4"/>
      <c r="J123" s="6"/>
      <c r="K123" s="10"/>
      <c r="L123" s="3"/>
      <c r="M123" s="51"/>
      <c r="N123" s="19"/>
    </row>
    <row r="124" spans="1:14" x14ac:dyDescent="0.3">
      <c r="A124" s="4"/>
      <c r="B124" s="4"/>
      <c r="C124" s="11"/>
      <c r="D124" s="4"/>
      <c r="E124" s="5"/>
      <c r="F124" s="5"/>
      <c r="G124" s="4"/>
      <c r="H124" s="4"/>
      <c r="I124" s="4"/>
      <c r="J124" s="7"/>
      <c r="K124" s="20"/>
      <c r="L124" s="16"/>
      <c r="M124" s="52"/>
      <c r="N124" s="19"/>
    </row>
    <row r="125" spans="1:14" x14ac:dyDescent="0.3">
      <c r="A125" s="2"/>
      <c r="B125" s="2"/>
      <c r="C125" s="9"/>
      <c r="D125" s="4"/>
      <c r="E125" s="5"/>
      <c r="F125" s="5"/>
      <c r="G125" s="4"/>
      <c r="H125" s="4"/>
      <c r="I125" s="4"/>
      <c r="J125" s="6"/>
      <c r="K125" s="21"/>
      <c r="L125" s="18"/>
      <c r="M125" s="52"/>
      <c r="N125" s="19"/>
    </row>
    <row r="126" spans="1:14" x14ac:dyDescent="0.3">
      <c r="A126" s="2"/>
      <c r="B126" s="2"/>
      <c r="C126" s="13"/>
      <c r="D126" s="4"/>
      <c r="E126" s="5"/>
      <c r="F126" s="5"/>
      <c r="G126" s="4"/>
      <c r="H126" s="4"/>
      <c r="I126" s="4"/>
      <c r="J126" s="6"/>
      <c r="K126" s="12"/>
      <c r="L126" s="3"/>
      <c r="M126" s="51"/>
      <c r="N126" s="19"/>
    </row>
    <row r="127" spans="1:14" x14ac:dyDescent="0.3">
      <c r="A127" s="2"/>
      <c r="B127" s="2"/>
      <c r="C127" s="13"/>
      <c r="D127" s="4"/>
      <c r="E127" s="5"/>
      <c r="F127" s="5"/>
      <c r="G127" s="4"/>
      <c r="H127" s="4"/>
      <c r="I127" s="4"/>
      <c r="J127" s="6"/>
      <c r="K127" s="10"/>
      <c r="L127" s="3"/>
      <c r="M127" s="51"/>
      <c r="N127" s="19"/>
    </row>
    <row r="128" spans="1:14" x14ac:dyDescent="0.3">
      <c r="A128" s="2"/>
      <c r="B128" s="2"/>
      <c r="C128" s="13"/>
      <c r="D128" s="4"/>
      <c r="E128" s="5"/>
      <c r="F128" s="5"/>
      <c r="G128" s="4"/>
      <c r="H128" s="4"/>
      <c r="I128" s="4"/>
      <c r="J128" s="6"/>
      <c r="K128" s="10"/>
      <c r="L128" s="3"/>
      <c r="M128" s="51"/>
      <c r="N128" s="19"/>
    </row>
    <row r="129" spans="1:14" x14ac:dyDescent="0.3">
      <c r="A129" s="2"/>
      <c r="B129" s="2"/>
      <c r="C129" s="13"/>
      <c r="D129" s="4"/>
      <c r="E129" s="5"/>
      <c r="F129" s="5"/>
      <c r="G129" s="4"/>
      <c r="H129" s="4"/>
      <c r="I129" s="4"/>
      <c r="J129" s="6"/>
      <c r="K129" s="10"/>
      <c r="L129" s="3"/>
      <c r="M129" s="51"/>
      <c r="N129" s="19"/>
    </row>
    <row r="130" spans="1:14" x14ac:dyDescent="0.3">
      <c r="A130" s="2"/>
      <c r="B130" s="2"/>
      <c r="C130" s="9"/>
      <c r="D130" s="4"/>
      <c r="E130" s="5"/>
      <c r="F130" s="5"/>
      <c r="G130" s="4"/>
      <c r="H130" s="4"/>
      <c r="I130" s="2"/>
      <c r="J130" s="6"/>
      <c r="K130" s="12"/>
      <c r="L130" s="3"/>
      <c r="M130" s="51"/>
      <c r="N130" s="19"/>
    </row>
    <row r="131" spans="1:14" x14ac:dyDescent="0.3">
      <c r="A131" s="2"/>
      <c r="B131" s="2"/>
      <c r="C131" s="9"/>
      <c r="D131" s="4"/>
      <c r="E131" s="5"/>
      <c r="F131" s="5"/>
      <c r="G131" s="4"/>
      <c r="H131" s="4"/>
      <c r="I131" s="2"/>
      <c r="J131" s="6"/>
      <c r="K131" s="12"/>
      <c r="L131" s="3"/>
      <c r="M131" s="51"/>
      <c r="N131" s="19"/>
    </row>
    <row r="132" spans="1:14" x14ac:dyDescent="0.3">
      <c r="A132" s="2"/>
      <c r="B132" s="2"/>
      <c r="C132" s="11"/>
      <c r="D132" s="4"/>
      <c r="E132" s="5"/>
      <c r="F132" s="5"/>
      <c r="G132" s="4"/>
      <c r="H132" s="4"/>
      <c r="I132" s="4"/>
      <c r="J132" s="6"/>
      <c r="K132" s="12"/>
      <c r="L132" s="3"/>
      <c r="M132" s="51"/>
      <c r="N132" s="19"/>
    </row>
    <row r="133" spans="1:14" x14ac:dyDescent="0.3">
      <c r="A133" s="4"/>
      <c r="B133" s="4"/>
      <c r="C133" s="11"/>
      <c r="D133" s="4"/>
      <c r="E133" s="5"/>
      <c r="F133" s="5"/>
      <c r="G133" s="4"/>
      <c r="H133" s="4"/>
      <c r="I133" s="4"/>
      <c r="J133" s="7"/>
      <c r="K133" s="10"/>
      <c r="L133" s="5"/>
      <c r="M133" s="51"/>
      <c r="N133" s="19"/>
    </row>
    <row r="134" spans="1:14" x14ac:dyDescent="0.3">
      <c r="A134" s="4"/>
      <c r="B134" s="4"/>
      <c r="C134" s="9"/>
      <c r="D134" s="4"/>
      <c r="E134" s="5"/>
      <c r="F134" s="5"/>
      <c r="G134" s="4"/>
      <c r="H134" s="4"/>
      <c r="I134" s="4"/>
      <c r="J134" s="7"/>
      <c r="K134" s="10"/>
      <c r="L134" s="5"/>
      <c r="M134" s="51"/>
      <c r="N134" s="19"/>
    </row>
    <row r="135" spans="1:14" x14ac:dyDescent="0.3">
      <c r="A135" s="4"/>
      <c r="B135" s="4"/>
      <c r="C135" s="9"/>
      <c r="D135" s="4"/>
      <c r="E135" s="5"/>
      <c r="F135" s="5"/>
      <c r="G135" s="4"/>
      <c r="H135" s="4"/>
      <c r="I135" s="4"/>
      <c r="J135" s="7"/>
      <c r="K135" s="10"/>
      <c r="L135" s="5"/>
      <c r="M135" s="51"/>
      <c r="N135" s="19"/>
    </row>
    <row r="136" spans="1:14" x14ac:dyDescent="0.3">
      <c r="A136" s="4"/>
      <c r="B136" s="4"/>
      <c r="C136" s="9"/>
      <c r="D136" s="4"/>
      <c r="E136" s="5"/>
      <c r="F136" s="5"/>
      <c r="G136" s="4"/>
      <c r="H136" s="4"/>
      <c r="I136" s="4"/>
      <c r="J136" s="7"/>
      <c r="K136" s="10"/>
      <c r="L136" s="5"/>
      <c r="M136" s="51"/>
      <c r="N136" s="19"/>
    </row>
    <row r="137" spans="1:14" x14ac:dyDescent="0.3">
      <c r="A137" s="4"/>
      <c r="B137" s="4"/>
      <c r="C137" s="9"/>
      <c r="D137" s="4"/>
      <c r="E137" s="5"/>
      <c r="F137" s="5"/>
      <c r="G137" s="4"/>
      <c r="H137" s="4"/>
      <c r="I137" s="4"/>
      <c r="J137" s="7"/>
      <c r="K137" s="10"/>
      <c r="L137" s="5"/>
      <c r="M137" s="51"/>
      <c r="N137" s="19"/>
    </row>
    <row r="138" spans="1:14" x14ac:dyDescent="0.3">
      <c r="A138" s="4"/>
      <c r="B138" s="4"/>
      <c r="C138" s="9"/>
      <c r="D138" s="4"/>
      <c r="E138" s="5"/>
      <c r="F138" s="5"/>
      <c r="G138" s="4"/>
      <c r="H138" s="4"/>
      <c r="I138" s="2"/>
      <c r="J138" s="7"/>
      <c r="K138" s="12"/>
      <c r="L138" s="5"/>
      <c r="M138" s="51"/>
      <c r="N138" s="19"/>
    </row>
    <row r="139" spans="1:14" x14ac:dyDescent="0.3">
      <c r="A139" s="2"/>
      <c r="B139" s="2"/>
      <c r="C139" s="9"/>
      <c r="D139" s="4"/>
      <c r="E139" s="5"/>
      <c r="F139" s="5"/>
      <c r="G139" s="4"/>
      <c r="H139" s="4"/>
      <c r="I139" s="2"/>
      <c r="J139" s="8"/>
      <c r="K139" s="12"/>
      <c r="L139" s="3"/>
      <c r="M139" s="51"/>
      <c r="N139" s="19"/>
    </row>
    <row r="140" spans="1:14" x14ac:dyDescent="0.3">
      <c r="A140" s="2"/>
      <c r="B140" s="2"/>
      <c r="C140" s="9"/>
      <c r="D140" s="4"/>
      <c r="E140" s="5"/>
      <c r="F140" s="5"/>
      <c r="G140" s="4"/>
      <c r="H140" s="4"/>
      <c r="I140" s="4"/>
      <c r="J140" s="8"/>
      <c r="K140" s="10"/>
      <c r="L140" s="3"/>
      <c r="M140" s="51"/>
      <c r="N140" s="19"/>
    </row>
    <row r="141" spans="1:14" x14ac:dyDescent="0.3">
      <c r="A141" s="2"/>
      <c r="B141" s="4"/>
      <c r="C141" s="9"/>
      <c r="D141" s="4"/>
      <c r="E141" s="5"/>
      <c r="F141" s="5"/>
      <c r="G141" s="4"/>
      <c r="H141" s="4"/>
      <c r="I141" s="4"/>
      <c r="J141" s="6"/>
      <c r="K141" s="10"/>
      <c r="L141" s="3"/>
      <c r="M141" s="51"/>
      <c r="N141" s="19"/>
    </row>
    <row r="142" spans="1:14" x14ac:dyDescent="0.3">
      <c r="A142" s="2"/>
      <c r="B142" s="2"/>
      <c r="C142" s="9"/>
      <c r="D142" s="4"/>
      <c r="E142" s="5"/>
      <c r="F142" s="5"/>
      <c r="G142" s="4"/>
      <c r="H142" s="4"/>
      <c r="I142" s="4"/>
      <c r="J142" s="6"/>
      <c r="K142" s="10"/>
      <c r="L142" s="3"/>
      <c r="M142" s="51"/>
      <c r="N142" s="19"/>
    </row>
    <row r="143" spans="1:14" x14ac:dyDescent="0.3">
      <c r="A143" s="2"/>
      <c r="B143" s="4"/>
      <c r="C143" s="9"/>
      <c r="D143" s="4"/>
      <c r="E143" s="5"/>
      <c r="F143" s="5"/>
      <c r="G143" s="4"/>
      <c r="H143" s="4"/>
      <c r="I143" s="4"/>
      <c r="J143" s="8"/>
      <c r="K143" s="10"/>
      <c r="L143" s="2"/>
      <c r="M143" s="51"/>
      <c r="N143" s="19"/>
    </row>
    <row r="144" spans="1:14" x14ac:dyDescent="0.3">
      <c r="A144" s="2"/>
      <c r="B144" s="2"/>
      <c r="C144" s="12"/>
      <c r="D144" s="4"/>
      <c r="E144" s="5"/>
      <c r="F144" s="5"/>
      <c r="G144" s="4"/>
      <c r="H144" s="4"/>
      <c r="I144" s="2"/>
      <c r="J144" s="8"/>
      <c r="K144" s="12"/>
      <c r="L144" s="2"/>
      <c r="M144" s="51"/>
      <c r="N144" s="19"/>
    </row>
    <row r="145" spans="1:14" x14ac:dyDescent="0.3">
      <c r="A145" s="2"/>
      <c r="B145" s="2"/>
      <c r="C145" s="9"/>
      <c r="D145" s="4"/>
      <c r="E145" s="5"/>
      <c r="F145" s="5"/>
      <c r="G145" s="4"/>
      <c r="H145" s="4"/>
      <c r="I145" s="4"/>
      <c r="J145" s="8"/>
      <c r="K145" s="10"/>
      <c r="L145" s="2"/>
      <c r="M145" s="51"/>
      <c r="N145" s="19"/>
    </row>
    <row r="146" spans="1:14" x14ac:dyDescent="0.3">
      <c r="A146" s="2"/>
      <c r="B146" s="2"/>
      <c r="C146" s="12"/>
      <c r="D146" s="4"/>
      <c r="E146" s="5"/>
      <c r="F146" s="5"/>
      <c r="G146" s="4"/>
      <c r="H146" s="4"/>
      <c r="I146" s="4"/>
      <c r="J146" s="8"/>
      <c r="K146" s="10"/>
      <c r="L146" s="2"/>
      <c r="M146" s="51"/>
      <c r="N146" s="19"/>
    </row>
    <row r="147" spans="1:14" x14ac:dyDescent="0.3">
      <c r="A147" s="2"/>
      <c r="B147" s="2"/>
      <c r="C147" s="12"/>
      <c r="D147" s="4"/>
      <c r="E147" s="5"/>
      <c r="F147" s="5"/>
      <c r="G147" s="4"/>
      <c r="H147" s="4"/>
      <c r="I147" s="2"/>
      <c r="J147" s="8"/>
      <c r="K147" s="10"/>
      <c r="L147" s="2"/>
      <c r="M147" s="51"/>
      <c r="N147" s="19"/>
    </row>
    <row r="148" spans="1:14" x14ac:dyDescent="0.3">
      <c r="A148" s="2"/>
      <c r="B148" s="2"/>
      <c r="C148" s="9"/>
      <c r="D148" s="4"/>
      <c r="E148" s="5"/>
      <c r="F148" s="5"/>
      <c r="G148" s="4"/>
      <c r="H148" s="4"/>
      <c r="I148" s="2"/>
      <c r="J148" s="8"/>
      <c r="K148" s="10"/>
      <c r="L148" s="2"/>
      <c r="M148" s="51"/>
      <c r="N148" s="19"/>
    </row>
    <row r="149" spans="1:14" x14ac:dyDescent="0.3">
      <c r="A149" s="4"/>
      <c r="B149" s="4"/>
      <c r="C149" s="11"/>
      <c r="D149" s="4"/>
      <c r="E149" s="5"/>
      <c r="F149" s="5"/>
      <c r="G149" s="4"/>
      <c r="H149" s="4"/>
      <c r="I149" s="4"/>
      <c r="J149" s="7"/>
      <c r="K149" s="20"/>
      <c r="L149" s="16"/>
      <c r="M149" s="52"/>
      <c r="N149" s="19"/>
    </row>
    <row r="150" spans="1:14" x14ac:dyDescent="0.3">
      <c r="A150" s="4"/>
      <c r="B150" s="4"/>
      <c r="C150" s="11"/>
      <c r="D150" s="4"/>
      <c r="E150" s="5"/>
      <c r="F150" s="5"/>
      <c r="G150" s="4"/>
      <c r="H150" s="4"/>
      <c r="I150" s="4"/>
      <c r="J150" s="7"/>
      <c r="K150" s="20"/>
      <c r="L150" s="16"/>
      <c r="M150" s="52"/>
      <c r="N150" s="19"/>
    </row>
    <row r="151" spans="1:14" x14ac:dyDescent="0.3">
      <c r="A151" s="2"/>
      <c r="B151" s="2"/>
      <c r="C151" s="9"/>
      <c r="D151" s="4"/>
      <c r="E151" s="5"/>
      <c r="F151" s="5"/>
      <c r="G151" s="4"/>
      <c r="H151" s="4"/>
      <c r="I151" s="4"/>
      <c r="J151" s="6"/>
      <c r="K151" s="12"/>
      <c r="L151" s="3"/>
      <c r="M151" s="51"/>
      <c r="N151" s="19"/>
    </row>
    <row r="152" spans="1:14" x14ac:dyDescent="0.3">
      <c r="A152" s="2"/>
      <c r="B152" s="2"/>
      <c r="C152" s="13"/>
      <c r="D152" s="4"/>
      <c r="E152" s="5"/>
      <c r="F152" s="5"/>
      <c r="G152" s="4"/>
      <c r="H152" s="4"/>
      <c r="I152" s="4"/>
      <c r="J152" s="6"/>
      <c r="K152" s="12"/>
      <c r="L152" s="3"/>
      <c r="M152" s="51"/>
      <c r="N152" s="19"/>
    </row>
    <row r="153" spans="1:14" x14ac:dyDescent="0.3">
      <c r="A153" s="2"/>
      <c r="B153" s="2"/>
      <c r="C153" s="13"/>
      <c r="D153" s="4"/>
      <c r="E153" s="5"/>
      <c r="F153" s="5"/>
      <c r="G153" s="4"/>
      <c r="H153" s="4"/>
      <c r="I153" s="4"/>
      <c r="J153" s="6"/>
      <c r="K153" s="12"/>
      <c r="L153" s="3"/>
      <c r="M153" s="51"/>
      <c r="N153" s="19"/>
    </row>
    <row r="154" spans="1:14" x14ac:dyDescent="0.3">
      <c r="A154" s="2"/>
      <c r="B154" s="2"/>
      <c r="C154" s="13"/>
      <c r="D154" s="4"/>
      <c r="E154" s="5"/>
      <c r="F154" s="5"/>
      <c r="G154" s="4"/>
      <c r="H154" s="4"/>
      <c r="I154" s="4"/>
      <c r="J154" s="6"/>
      <c r="K154" s="12"/>
      <c r="L154" s="3"/>
      <c r="M154" s="51"/>
      <c r="N154" s="19"/>
    </row>
    <row r="155" spans="1:14" x14ac:dyDescent="0.3">
      <c r="A155" s="2"/>
      <c r="B155" s="2"/>
      <c r="C155" s="9"/>
      <c r="D155" s="4"/>
      <c r="E155" s="5"/>
      <c r="F155" s="5"/>
      <c r="G155" s="4"/>
      <c r="H155" s="4"/>
      <c r="I155" s="2"/>
      <c r="J155" s="6"/>
      <c r="K155" s="12"/>
      <c r="L155" s="3"/>
      <c r="M155" s="51"/>
      <c r="N155" s="19"/>
    </row>
    <row r="156" spans="1:14" x14ac:dyDescent="0.3">
      <c r="A156" s="2"/>
      <c r="B156" s="2"/>
      <c r="C156" s="22"/>
      <c r="D156" s="4"/>
      <c r="E156" s="5"/>
      <c r="F156" s="5"/>
      <c r="G156" s="4"/>
      <c r="H156" s="4"/>
      <c r="I156" s="4"/>
      <c r="J156" s="6"/>
      <c r="K156" s="12"/>
      <c r="L156" s="3"/>
      <c r="M156" s="51"/>
      <c r="N156" s="19"/>
    </row>
    <row r="157" spans="1:14" x14ac:dyDescent="0.3">
      <c r="A157" s="2"/>
      <c r="B157" s="2"/>
      <c r="C157" s="13"/>
      <c r="D157" s="4"/>
      <c r="E157" s="5"/>
      <c r="F157" s="5"/>
      <c r="G157" s="4"/>
      <c r="H157" s="4"/>
      <c r="I157" s="4"/>
      <c r="J157" s="6"/>
      <c r="K157" s="10"/>
      <c r="L157" s="3"/>
      <c r="M157" s="51"/>
      <c r="N157" s="19"/>
    </row>
    <row r="158" spans="1:14" x14ac:dyDescent="0.3">
      <c r="A158" s="2"/>
      <c r="B158" s="2"/>
      <c r="C158" s="13"/>
      <c r="D158" s="4"/>
      <c r="E158" s="5"/>
      <c r="F158" s="5"/>
      <c r="G158" s="4"/>
      <c r="H158" s="4"/>
      <c r="I158" s="4"/>
      <c r="J158" s="6"/>
      <c r="K158" s="10"/>
      <c r="L158" s="3"/>
      <c r="M158" s="51"/>
      <c r="N158" s="19"/>
    </row>
    <row r="159" spans="1:14" x14ac:dyDescent="0.3">
      <c r="A159" s="2"/>
      <c r="B159" s="2"/>
      <c r="C159" s="22"/>
      <c r="D159" s="4"/>
      <c r="E159" s="5"/>
      <c r="F159" s="5"/>
      <c r="G159" s="4"/>
      <c r="H159" s="4"/>
      <c r="I159" s="4"/>
      <c r="J159" s="6"/>
      <c r="K159" s="12"/>
      <c r="L159" s="3"/>
      <c r="M159" s="51"/>
      <c r="N159" s="19"/>
    </row>
    <row r="160" spans="1:14" x14ac:dyDescent="0.3">
      <c r="A160" s="2"/>
      <c r="B160" s="2"/>
      <c r="C160" s="22"/>
      <c r="D160" s="4"/>
      <c r="E160" s="5"/>
      <c r="F160" s="5"/>
      <c r="G160" s="4"/>
      <c r="H160" s="4"/>
      <c r="I160" s="4"/>
      <c r="J160" s="6"/>
      <c r="K160" s="12"/>
      <c r="L160" s="3"/>
      <c r="M160" s="51"/>
      <c r="N160" s="19"/>
    </row>
    <row r="161" spans="1:14" x14ac:dyDescent="0.3">
      <c r="A161" s="2"/>
      <c r="B161" s="2"/>
      <c r="C161" s="22"/>
      <c r="D161" s="4"/>
      <c r="E161" s="5"/>
      <c r="F161" s="5"/>
      <c r="G161" s="4"/>
      <c r="H161" s="4"/>
      <c r="I161" s="4"/>
      <c r="J161" s="6"/>
      <c r="K161" s="12"/>
      <c r="L161" s="3"/>
      <c r="M161" s="51"/>
      <c r="N161" s="19"/>
    </row>
    <row r="162" spans="1:14" x14ac:dyDescent="0.3">
      <c r="A162" s="2"/>
      <c r="B162" s="2"/>
      <c r="C162" s="22"/>
      <c r="D162" s="4"/>
      <c r="E162" s="5"/>
      <c r="F162" s="5"/>
      <c r="G162" s="4"/>
      <c r="H162" s="4"/>
      <c r="I162" s="4"/>
      <c r="J162" s="6"/>
      <c r="K162" s="12"/>
      <c r="L162" s="3"/>
      <c r="M162" s="51"/>
      <c r="N162" s="19"/>
    </row>
    <row r="163" spans="1:14" x14ac:dyDescent="0.3">
      <c r="A163" s="2"/>
      <c r="B163" s="2"/>
      <c r="C163" s="22"/>
      <c r="D163" s="4"/>
      <c r="E163" s="5"/>
      <c r="F163" s="5"/>
      <c r="G163" s="4"/>
      <c r="H163" s="4"/>
      <c r="I163" s="4"/>
      <c r="J163" s="6"/>
      <c r="K163" s="12"/>
      <c r="L163" s="3"/>
      <c r="M163" s="51"/>
      <c r="N163" s="19"/>
    </row>
    <row r="164" spans="1:14" x14ac:dyDescent="0.3">
      <c r="A164" s="2"/>
      <c r="B164" s="4"/>
      <c r="C164" s="9"/>
      <c r="D164" s="4"/>
      <c r="E164" s="5"/>
      <c r="F164" s="5"/>
      <c r="G164" s="4"/>
      <c r="H164" s="4"/>
      <c r="I164" s="4"/>
      <c r="J164" s="8"/>
      <c r="K164" s="10"/>
      <c r="L164" s="2"/>
      <c r="M164" s="51"/>
      <c r="N164" s="19"/>
    </row>
    <row r="165" spans="1:14" x14ac:dyDescent="0.3">
      <c r="A165" s="4"/>
      <c r="B165" s="4"/>
      <c r="C165" s="9"/>
      <c r="D165" s="4"/>
      <c r="E165" s="5"/>
      <c r="F165" s="5"/>
      <c r="G165" s="4"/>
      <c r="H165" s="4"/>
      <c r="I165" s="2"/>
      <c r="J165" s="7"/>
      <c r="K165" s="10"/>
      <c r="L165" s="5"/>
      <c r="M165" s="51"/>
      <c r="N165" s="19"/>
    </row>
    <row r="166" spans="1:14" x14ac:dyDescent="0.3">
      <c r="A166" s="4"/>
      <c r="B166" s="2"/>
      <c r="C166" s="22"/>
      <c r="D166" s="4"/>
      <c r="E166" s="5"/>
      <c r="F166" s="5"/>
      <c r="G166" s="4"/>
      <c r="H166" s="4"/>
      <c r="I166" s="4"/>
      <c r="J166" s="6"/>
      <c r="K166" s="12"/>
      <c r="L166" s="3"/>
      <c r="M166" s="51"/>
      <c r="N166" s="19"/>
    </row>
    <row r="167" spans="1:14" x14ac:dyDescent="0.3">
      <c r="A167" s="4"/>
      <c r="B167" s="2"/>
      <c r="C167" s="22"/>
      <c r="D167" s="4"/>
      <c r="E167" s="5"/>
      <c r="F167" s="5"/>
      <c r="G167" s="4"/>
      <c r="H167" s="4"/>
      <c r="I167" s="4"/>
      <c r="J167" s="6"/>
      <c r="K167" s="12"/>
      <c r="L167" s="3"/>
      <c r="M167" s="51"/>
      <c r="N167" s="19"/>
    </row>
    <row r="168" spans="1:14" x14ac:dyDescent="0.3">
      <c r="A168" s="2"/>
      <c r="B168" s="2"/>
      <c r="C168" s="13"/>
      <c r="D168" s="4"/>
      <c r="E168" s="5"/>
      <c r="F168" s="5"/>
      <c r="G168" s="4"/>
      <c r="H168" s="4"/>
      <c r="I168" s="4"/>
      <c r="J168" s="6"/>
      <c r="K168" s="10"/>
      <c r="L168" s="3"/>
      <c r="M168" s="51"/>
      <c r="N168" s="19"/>
    </row>
    <row r="169" spans="1:14" x14ac:dyDescent="0.3">
      <c r="A169" s="2"/>
      <c r="B169" s="2"/>
      <c r="C169" s="13"/>
      <c r="D169" s="4"/>
      <c r="E169" s="5"/>
      <c r="F169" s="5"/>
      <c r="G169" s="4"/>
      <c r="H169" s="4"/>
      <c r="I169" s="4"/>
      <c r="J169" s="6"/>
      <c r="K169" s="10"/>
      <c r="L169" s="3"/>
      <c r="M169" s="51"/>
      <c r="N169" s="19"/>
    </row>
    <row r="170" spans="1:14" x14ac:dyDescent="0.3">
      <c r="A170" s="2"/>
      <c r="B170" s="2"/>
      <c r="C170" s="13"/>
      <c r="D170" s="4"/>
      <c r="E170" s="5"/>
      <c r="F170" s="5"/>
      <c r="G170" s="4"/>
      <c r="H170" s="4"/>
      <c r="I170" s="4"/>
      <c r="J170" s="6"/>
      <c r="K170" s="10"/>
      <c r="L170" s="3"/>
      <c r="M170" s="51"/>
      <c r="N170" s="19"/>
    </row>
    <row r="171" spans="1:14" x14ac:dyDescent="0.3">
      <c r="A171" s="2"/>
      <c r="B171" s="2"/>
      <c r="C171" s="9"/>
      <c r="D171" s="4"/>
      <c r="E171" s="5"/>
      <c r="F171" s="5"/>
      <c r="G171" s="4"/>
      <c r="H171" s="4"/>
      <c r="I171" s="2"/>
      <c r="J171" s="8"/>
      <c r="K171" s="10"/>
      <c r="L171" s="2"/>
      <c r="M171" s="51"/>
      <c r="N171" s="19"/>
    </row>
    <row r="172" spans="1:14" x14ac:dyDescent="0.3">
      <c r="A172" s="2"/>
      <c r="B172" s="4"/>
      <c r="C172" s="9"/>
      <c r="D172" s="4"/>
      <c r="E172" s="5"/>
      <c r="F172" s="5"/>
      <c r="G172" s="4"/>
      <c r="H172" s="4"/>
      <c r="I172" s="4"/>
      <c r="J172" s="8"/>
      <c r="K172" s="10"/>
      <c r="L172" s="2"/>
      <c r="M172" s="51"/>
      <c r="N172" s="19"/>
    </row>
    <row r="173" spans="1:14" x14ac:dyDescent="0.3">
      <c r="A173" s="2"/>
      <c r="B173" s="2"/>
      <c r="C173" s="22"/>
      <c r="D173" s="4"/>
      <c r="E173" s="5"/>
      <c r="F173" s="5"/>
      <c r="G173" s="4"/>
      <c r="H173" s="4"/>
      <c r="I173" s="4"/>
      <c r="J173" s="6"/>
      <c r="K173" s="12"/>
      <c r="L173" s="3"/>
      <c r="M173" s="51"/>
      <c r="N173" s="19"/>
    </row>
    <row r="174" spans="1:14" x14ac:dyDescent="0.3">
      <c r="A174" s="2"/>
      <c r="B174" s="2"/>
      <c r="C174" s="9"/>
      <c r="D174" s="4"/>
      <c r="E174" s="5"/>
      <c r="F174" s="5"/>
      <c r="G174" s="4"/>
      <c r="H174" s="4"/>
      <c r="I174" s="4"/>
      <c r="J174" s="8"/>
      <c r="K174" s="10"/>
      <c r="L174" s="2"/>
      <c r="M174" s="51"/>
      <c r="N174" s="19"/>
    </row>
    <row r="175" spans="1:14" x14ac:dyDescent="0.3">
      <c r="A175" s="2"/>
      <c r="B175" s="2"/>
      <c r="C175" s="22"/>
      <c r="D175" s="4"/>
      <c r="E175" s="5"/>
      <c r="F175" s="5"/>
      <c r="G175" s="4"/>
      <c r="H175" s="4"/>
      <c r="I175" s="4"/>
      <c r="J175" s="6"/>
      <c r="K175" s="12"/>
      <c r="L175" s="3"/>
      <c r="M175" s="51"/>
      <c r="N175" s="19"/>
    </row>
    <row r="176" spans="1:14" x14ac:dyDescent="0.3">
      <c r="A176" s="2"/>
      <c r="B176" s="2"/>
      <c r="C176" s="9"/>
      <c r="D176" s="4"/>
      <c r="E176" s="5"/>
      <c r="F176" s="5"/>
      <c r="G176" s="4"/>
      <c r="H176" s="4"/>
      <c r="I176" s="2"/>
      <c r="J176" s="8"/>
      <c r="K176" s="10"/>
      <c r="L176" s="2"/>
      <c r="M176" s="51"/>
      <c r="N176" s="19"/>
    </row>
    <row r="177" spans="1:14" x14ac:dyDescent="0.3">
      <c r="A177" s="2"/>
      <c r="B177" s="2"/>
      <c r="C177" s="9"/>
      <c r="D177" s="4"/>
      <c r="E177" s="5"/>
      <c r="F177" s="5"/>
      <c r="G177" s="4"/>
      <c r="H177" s="4"/>
      <c r="I177" s="2"/>
      <c r="J177" s="8"/>
      <c r="K177" s="10"/>
      <c r="L177" s="2"/>
      <c r="M177" s="51"/>
      <c r="N177" s="19"/>
    </row>
    <row r="178" spans="1:14" x14ac:dyDescent="0.3">
      <c r="A178" s="4"/>
      <c r="B178" s="4"/>
      <c r="C178" s="9"/>
      <c r="D178" s="4"/>
      <c r="E178" s="5"/>
      <c r="F178" s="5"/>
      <c r="G178" s="4"/>
      <c r="H178" s="4"/>
      <c r="I178" s="2"/>
      <c r="J178" s="7"/>
      <c r="K178" s="12"/>
      <c r="L178" s="5"/>
      <c r="M178" s="51"/>
      <c r="N178" s="19"/>
    </row>
    <row r="179" spans="1:14" x14ac:dyDescent="0.3">
      <c r="A179" s="2"/>
      <c r="B179" s="2"/>
      <c r="C179" s="9"/>
      <c r="D179" s="4"/>
      <c r="E179" s="5"/>
      <c r="F179" s="5"/>
      <c r="G179" s="4"/>
      <c r="H179" s="4"/>
      <c r="I179" s="4"/>
      <c r="J179" s="8"/>
      <c r="K179" s="2"/>
      <c r="L179" s="2"/>
      <c r="M179" s="51"/>
      <c r="N179" s="19"/>
    </row>
    <row r="180" spans="1:14" x14ac:dyDescent="0.3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x14ac:dyDescent="0.3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x14ac:dyDescent="0.3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x14ac:dyDescent="0.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x14ac:dyDescent="0.3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x14ac:dyDescent="0.3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x14ac:dyDescent="0.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x14ac:dyDescent="0.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x14ac:dyDescent="0.3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x14ac:dyDescent="0.3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x14ac:dyDescent="0.3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x14ac:dyDescent="0.3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x14ac:dyDescent="0.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x14ac:dyDescent="0.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x14ac:dyDescent="0.3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x14ac:dyDescent="0.3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x14ac:dyDescent="0.3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 x14ac:dyDescent="0.3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x14ac:dyDescent="0.3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x14ac:dyDescent="0.3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 x14ac:dyDescent="0.3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 x14ac:dyDescent="0.3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x14ac:dyDescent="0.3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x14ac:dyDescent="0.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x14ac:dyDescent="0.3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x14ac:dyDescent="0.3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x14ac:dyDescent="0.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x14ac:dyDescent="0.3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x14ac:dyDescent="0.3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x14ac:dyDescent="0.3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x14ac:dyDescent="0.3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x14ac:dyDescent="0.3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x14ac:dyDescent="0.3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x14ac:dyDescent="0.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x14ac:dyDescent="0.3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 x14ac:dyDescent="0.3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x14ac:dyDescent="0.3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 x14ac:dyDescent="0.3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 x14ac:dyDescent="0.3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 x14ac:dyDescent="0.3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 x14ac:dyDescent="0.3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30" spans="12:12" x14ac:dyDescent="0.3">
      <c r="L230">
        <f>SUM(L26:L229)</f>
        <v>5377.63</v>
      </c>
    </row>
  </sheetData>
  <mergeCells count="2">
    <mergeCell ref="A1:N1"/>
    <mergeCell ref="B3:N3"/>
  </mergeCells>
  <pageMargins left="0.23622047244094491" right="0.23622047244094491" top="0.35433070866141736" bottom="0.15748031496062992" header="0.31496062992125984" footer="0.31496062992125984"/>
  <pageSetup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99"/>
  <sheetViews>
    <sheetView zoomScale="87" zoomScaleNormal="87" workbookViewId="0">
      <selection activeCell="F11" sqref="F11"/>
    </sheetView>
  </sheetViews>
  <sheetFormatPr defaultRowHeight="14.4" x14ac:dyDescent="0.3"/>
  <cols>
    <col min="1" max="1" width="6.44140625" customWidth="1"/>
    <col min="2" max="2" width="24.5546875" customWidth="1"/>
    <col min="3" max="3" width="11.109375" customWidth="1"/>
    <col min="4" max="4" width="13.44140625" customWidth="1"/>
    <col min="5" max="5" width="9.33203125" customWidth="1"/>
    <col min="6" max="6" width="24.88671875" customWidth="1"/>
    <col min="7" max="7" width="17" customWidth="1"/>
    <col min="8" max="8" width="7.33203125" customWidth="1"/>
    <col min="9" max="9" width="20.6640625" customWidth="1"/>
    <col min="10" max="10" width="11.33203125" customWidth="1"/>
    <col min="11" max="11" width="13" customWidth="1"/>
    <col min="12" max="12" width="16" customWidth="1"/>
    <col min="13" max="14" width="10.44140625" customWidth="1"/>
  </cols>
  <sheetData>
    <row r="1" spans="1:16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3" spans="1:16" x14ac:dyDescent="0.3">
      <c r="B3" s="81" t="s">
        <v>490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6" ht="15.75" customHeight="1" thickBot="1" x14ac:dyDescent="0.35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 x14ac:dyDescent="0.35">
      <c r="A5" s="33" t="s">
        <v>0</v>
      </c>
      <c r="B5" s="33" t="s">
        <v>6</v>
      </c>
      <c r="C5" s="34" t="s">
        <v>7</v>
      </c>
      <c r="D5" s="33" t="s">
        <v>1</v>
      </c>
      <c r="E5" s="33" t="s">
        <v>22</v>
      </c>
      <c r="F5" s="34" t="s">
        <v>8</v>
      </c>
      <c r="G5" s="33" t="s">
        <v>2</v>
      </c>
      <c r="H5" s="33" t="s">
        <v>19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23</v>
      </c>
      <c r="N5" s="35" t="s">
        <v>18</v>
      </c>
    </row>
    <row r="6" spans="1:16" s="24" customFormat="1" ht="27.6" x14ac:dyDescent="0.3">
      <c r="A6" s="4">
        <v>1</v>
      </c>
      <c r="B6" s="2" t="s">
        <v>484</v>
      </c>
      <c r="C6" s="9">
        <v>44510000</v>
      </c>
      <c r="D6" s="61" t="s">
        <v>20</v>
      </c>
      <c r="E6" s="5">
        <v>1</v>
      </c>
      <c r="F6" s="5" t="s">
        <v>32</v>
      </c>
      <c r="G6" s="2" t="s">
        <v>485</v>
      </c>
      <c r="H6" s="2" t="s">
        <v>27</v>
      </c>
      <c r="I6" s="4" t="s">
        <v>54</v>
      </c>
      <c r="J6" s="6">
        <v>44713</v>
      </c>
      <c r="K6" s="2" t="s">
        <v>12</v>
      </c>
      <c r="L6" s="3">
        <v>44.5</v>
      </c>
      <c r="M6" s="2">
        <v>50</v>
      </c>
      <c r="N6" s="17"/>
      <c r="P6" s="23"/>
    </row>
    <row r="7" spans="1:16" s="24" customFormat="1" ht="27.6" x14ac:dyDescent="0.3">
      <c r="A7" s="4">
        <v>2</v>
      </c>
      <c r="B7" s="4" t="s">
        <v>309</v>
      </c>
      <c r="C7" s="12">
        <v>33763000</v>
      </c>
      <c r="D7" s="4" t="s">
        <v>20</v>
      </c>
      <c r="E7" s="4">
        <v>3</v>
      </c>
      <c r="F7" s="5" t="s">
        <v>34</v>
      </c>
      <c r="G7" s="4" t="s">
        <v>310</v>
      </c>
      <c r="H7" s="4" t="s">
        <v>27</v>
      </c>
      <c r="I7" s="4" t="s">
        <v>311</v>
      </c>
      <c r="J7" s="7">
        <v>44713</v>
      </c>
      <c r="K7" s="15" t="s">
        <v>11</v>
      </c>
      <c r="L7" s="16">
        <v>82.76</v>
      </c>
      <c r="M7" s="15">
        <v>100</v>
      </c>
      <c r="N7" s="17"/>
      <c r="P7" s="23"/>
    </row>
    <row r="8" spans="1:16" s="24" customFormat="1" ht="27.6" x14ac:dyDescent="0.3">
      <c r="A8" s="4">
        <v>3</v>
      </c>
      <c r="B8" s="2" t="s">
        <v>297</v>
      </c>
      <c r="C8" s="11">
        <v>33717710</v>
      </c>
      <c r="D8" s="4" t="s">
        <v>20</v>
      </c>
      <c r="E8" s="4">
        <v>3</v>
      </c>
      <c r="F8" s="5" t="s">
        <v>14</v>
      </c>
      <c r="G8" s="4" t="s">
        <v>372</v>
      </c>
      <c r="H8" s="4" t="s">
        <v>27</v>
      </c>
      <c r="I8" s="4" t="s">
        <v>303</v>
      </c>
      <c r="J8" s="7">
        <v>44713</v>
      </c>
      <c r="K8" s="15" t="s">
        <v>12</v>
      </c>
      <c r="L8" s="16">
        <v>152.84</v>
      </c>
      <c r="M8" s="15">
        <v>5447</v>
      </c>
      <c r="N8" s="17"/>
      <c r="P8" s="23"/>
    </row>
    <row r="9" spans="1:16" s="24" customFormat="1" ht="27.6" x14ac:dyDescent="0.3">
      <c r="A9" s="4">
        <v>4</v>
      </c>
      <c r="B9" s="4" t="s">
        <v>302</v>
      </c>
      <c r="C9" s="11">
        <v>32500000</v>
      </c>
      <c r="D9" s="4" t="s">
        <v>20</v>
      </c>
      <c r="E9" s="4">
        <v>3</v>
      </c>
      <c r="F9" s="5" t="s">
        <v>14</v>
      </c>
      <c r="G9" s="4" t="s">
        <v>371</v>
      </c>
      <c r="H9" s="4" t="s">
        <v>27</v>
      </c>
      <c r="I9" s="4" t="s">
        <v>294</v>
      </c>
      <c r="J9" s="7">
        <v>44713</v>
      </c>
      <c r="K9" s="15" t="s">
        <v>12</v>
      </c>
      <c r="L9" s="16">
        <v>290</v>
      </c>
      <c r="M9" s="15">
        <v>5447</v>
      </c>
      <c r="N9" s="17"/>
      <c r="P9" s="23"/>
    </row>
    <row r="10" spans="1:16" s="24" customFormat="1" ht="27.6" x14ac:dyDescent="0.3">
      <c r="A10" s="4">
        <v>5</v>
      </c>
      <c r="B10" s="4" t="s">
        <v>39</v>
      </c>
      <c r="C10" s="26">
        <v>31410000</v>
      </c>
      <c r="D10" s="4" t="s">
        <v>20</v>
      </c>
      <c r="E10" s="4">
        <v>3</v>
      </c>
      <c r="F10" s="74" t="s">
        <v>15</v>
      </c>
      <c r="G10" s="4" t="s">
        <v>315</v>
      </c>
      <c r="H10" s="4" t="s">
        <v>27</v>
      </c>
      <c r="I10" s="4" t="s">
        <v>67</v>
      </c>
      <c r="J10" s="7">
        <v>44713</v>
      </c>
      <c r="K10" s="15" t="s">
        <v>11</v>
      </c>
      <c r="L10" s="16">
        <v>102.85</v>
      </c>
      <c r="M10" s="15">
        <v>105</v>
      </c>
      <c r="N10" s="17"/>
      <c r="P10" s="23"/>
    </row>
    <row r="11" spans="1:16" s="24" customFormat="1" ht="27.6" x14ac:dyDescent="0.3">
      <c r="A11" s="4">
        <v>6</v>
      </c>
      <c r="B11" s="4" t="s">
        <v>317</v>
      </c>
      <c r="C11" s="26">
        <v>18530000</v>
      </c>
      <c r="D11" s="4" t="s">
        <v>20</v>
      </c>
      <c r="E11" s="4">
        <v>3</v>
      </c>
      <c r="F11" s="5" t="s">
        <v>14</v>
      </c>
      <c r="G11" s="4" t="s">
        <v>318</v>
      </c>
      <c r="H11" s="4" t="s">
        <v>27</v>
      </c>
      <c r="I11" s="4" t="s">
        <v>319</v>
      </c>
      <c r="J11" s="7">
        <v>44714</v>
      </c>
      <c r="K11" s="15" t="s">
        <v>11</v>
      </c>
      <c r="L11" s="16">
        <v>106.74</v>
      </c>
      <c r="M11" s="15">
        <v>150</v>
      </c>
      <c r="N11" s="17"/>
      <c r="P11" s="23"/>
    </row>
    <row r="12" spans="1:16" s="24" customFormat="1" ht="41.4" x14ac:dyDescent="0.3">
      <c r="A12" s="4">
        <v>7</v>
      </c>
      <c r="B12" s="2" t="s">
        <v>304</v>
      </c>
      <c r="C12" s="11">
        <v>37411220</v>
      </c>
      <c r="D12" s="4" t="s">
        <v>20</v>
      </c>
      <c r="E12" s="4">
        <v>3</v>
      </c>
      <c r="F12" s="5" t="s">
        <v>14</v>
      </c>
      <c r="G12" s="4" t="s">
        <v>373</v>
      </c>
      <c r="H12" s="4" t="s">
        <v>27</v>
      </c>
      <c r="I12" s="4" t="s">
        <v>289</v>
      </c>
      <c r="J12" s="7">
        <v>44715</v>
      </c>
      <c r="K12" s="15" t="s">
        <v>12</v>
      </c>
      <c r="L12" s="16">
        <v>141.97</v>
      </c>
      <c r="M12" s="15">
        <v>5447</v>
      </c>
      <c r="N12" s="17"/>
      <c r="P12" s="23"/>
    </row>
    <row r="13" spans="1:16" s="24" customFormat="1" ht="27.6" x14ac:dyDescent="0.3">
      <c r="A13" s="4">
        <v>8</v>
      </c>
      <c r="B13" s="4" t="s">
        <v>349</v>
      </c>
      <c r="C13" s="26">
        <v>18400000</v>
      </c>
      <c r="D13" s="4" t="s">
        <v>20</v>
      </c>
      <c r="E13" s="4">
        <v>1</v>
      </c>
      <c r="F13" s="5" t="s">
        <v>32</v>
      </c>
      <c r="G13" s="4" t="s">
        <v>348</v>
      </c>
      <c r="H13" s="4" t="s">
        <v>27</v>
      </c>
      <c r="I13" s="4" t="s">
        <v>340</v>
      </c>
      <c r="J13" s="7">
        <v>44715</v>
      </c>
      <c r="K13" s="15" t="s">
        <v>11</v>
      </c>
      <c r="L13" s="16">
        <v>289</v>
      </c>
      <c r="M13" s="15">
        <v>880</v>
      </c>
      <c r="N13" s="17"/>
      <c r="P13" s="23"/>
    </row>
    <row r="14" spans="1:16" s="24" customFormat="1" ht="27.6" x14ac:dyDescent="0.3">
      <c r="A14" s="4">
        <v>9</v>
      </c>
      <c r="B14" s="4" t="s">
        <v>346</v>
      </c>
      <c r="C14" s="26">
        <v>18400000</v>
      </c>
      <c r="D14" s="4" t="s">
        <v>20</v>
      </c>
      <c r="E14" s="4">
        <v>1</v>
      </c>
      <c r="F14" s="5" t="s">
        <v>32</v>
      </c>
      <c r="G14" s="4" t="s">
        <v>347</v>
      </c>
      <c r="H14" s="4" t="s">
        <v>27</v>
      </c>
      <c r="I14" s="4" t="s">
        <v>340</v>
      </c>
      <c r="J14" s="7">
        <v>44715</v>
      </c>
      <c r="K14" s="15" t="s">
        <v>11</v>
      </c>
      <c r="L14" s="16">
        <v>151</v>
      </c>
      <c r="M14" s="15">
        <v>880</v>
      </c>
      <c r="N14" s="17"/>
      <c r="P14" s="23"/>
    </row>
    <row r="15" spans="1:16" s="24" customFormat="1" ht="27.6" x14ac:dyDescent="0.3">
      <c r="A15" s="4">
        <v>10</v>
      </c>
      <c r="B15" s="4" t="s">
        <v>338</v>
      </c>
      <c r="C15" s="26">
        <v>18400000</v>
      </c>
      <c r="D15" s="4" t="s">
        <v>20</v>
      </c>
      <c r="E15" s="4">
        <v>1</v>
      </c>
      <c r="F15" s="5" t="s">
        <v>32</v>
      </c>
      <c r="G15" s="4" t="s">
        <v>339</v>
      </c>
      <c r="H15" s="4" t="s">
        <v>27</v>
      </c>
      <c r="I15" s="4" t="s">
        <v>340</v>
      </c>
      <c r="J15" s="7">
        <v>44715</v>
      </c>
      <c r="K15" s="15" t="s">
        <v>11</v>
      </c>
      <c r="L15" s="16">
        <v>230</v>
      </c>
      <c r="M15" s="15">
        <v>880</v>
      </c>
      <c r="N15" s="17"/>
      <c r="P15" s="23"/>
    </row>
    <row r="16" spans="1:16" s="24" customFormat="1" ht="27.6" x14ac:dyDescent="0.3">
      <c r="A16" s="4">
        <v>11</v>
      </c>
      <c r="B16" s="4" t="s">
        <v>354</v>
      </c>
      <c r="C16" s="26">
        <v>39298100</v>
      </c>
      <c r="D16" s="4" t="s">
        <v>20</v>
      </c>
      <c r="E16" s="4">
        <v>3</v>
      </c>
      <c r="F16" s="68" t="s">
        <v>14</v>
      </c>
      <c r="G16" s="4" t="s">
        <v>355</v>
      </c>
      <c r="H16" s="4" t="s">
        <v>27</v>
      </c>
      <c r="I16" s="4" t="s">
        <v>343</v>
      </c>
      <c r="J16" s="7">
        <v>44716</v>
      </c>
      <c r="K16" s="15" t="s">
        <v>12</v>
      </c>
      <c r="L16" s="16">
        <v>187</v>
      </c>
      <c r="M16" s="15">
        <v>300</v>
      </c>
      <c r="N16" s="17"/>
      <c r="P16" s="23"/>
    </row>
    <row r="17" spans="1:16" s="24" customFormat="1" ht="27.6" x14ac:dyDescent="0.3">
      <c r="A17" s="4">
        <v>12</v>
      </c>
      <c r="B17" s="4" t="s">
        <v>13</v>
      </c>
      <c r="C17" s="26">
        <v>15800000</v>
      </c>
      <c r="D17" s="73" t="s">
        <v>20</v>
      </c>
      <c r="E17" s="4">
        <v>3</v>
      </c>
      <c r="F17" s="68" t="s">
        <v>14</v>
      </c>
      <c r="G17" s="4" t="s">
        <v>334</v>
      </c>
      <c r="H17" s="4" t="s">
        <v>27</v>
      </c>
      <c r="I17" s="4" t="s">
        <v>324</v>
      </c>
      <c r="J17" s="7">
        <v>44716</v>
      </c>
      <c r="K17" s="15" t="s">
        <v>11</v>
      </c>
      <c r="L17" s="16">
        <v>30</v>
      </c>
      <c r="M17" s="15">
        <v>5447</v>
      </c>
      <c r="N17" s="17"/>
      <c r="P17" s="23"/>
    </row>
    <row r="18" spans="1:16" s="24" customFormat="1" ht="27.6" x14ac:dyDescent="0.3">
      <c r="A18" s="4">
        <v>13</v>
      </c>
      <c r="B18" s="4" t="s">
        <v>42</v>
      </c>
      <c r="C18" s="60" t="s">
        <v>386</v>
      </c>
      <c r="D18" s="73" t="s">
        <v>20</v>
      </c>
      <c r="E18" s="4">
        <v>3</v>
      </c>
      <c r="F18" s="68" t="s">
        <v>14</v>
      </c>
      <c r="G18" s="4" t="s">
        <v>387</v>
      </c>
      <c r="H18" s="4" t="s">
        <v>27</v>
      </c>
      <c r="I18" s="4" t="s">
        <v>388</v>
      </c>
      <c r="J18" s="7">
        <v>44716</v>
      </c>
      <c r="K18" s="15" t="s">
        <v>11</v>
      </c>
      <c r="L18" s="16">
        <v>37</v>
      </c>
      <c r="M18" s="15">
        <v>50</v>
      </c>
      <c r="N18" s="17"/>
      <c r="P18" s="23"/>
    </row>
    <row r="19" spans="1:16" s="24" customFormat="1" ht="41.4" x14ac:dyDescent="0.3">
      <c r="A19" s="4">
        <v>14</v>
      </c>
      <c r="B19" s="4" t="s">
        <v>13</v>
      </c>
      <c r="C19" s="26">
        <v>15800000</v>
      </c>
      <c r="D19" s="73" t="s">
        <v>20</v>
      </c>
      <c r="E19" s="4">
        <v>3</v>
      </c>
      <c r="F19" s="68" t="s">
        <v>14</v>
      </c>
      <c r="G19" s="4" t="s">
        <v>322</v>
      </c>
      <c r="H19" s="4" t="s">
        <v>27</v>
      </c>
      <c r="I19" s="4" t="s">
        <v>323</v>
      </c>
      <c r="J19" s="7">
        <v>44718</v>
      </c>
      <c r="K19" s="15" t="s">
        <v>11</v>
      </c>
      <c r="L19" s="16">
        <v>60.5</v>
      </c>
      <c r="M19" s="15">
        <v>5447</v>
      </c>
      <c r="N19" s="17"/>
      <c r="P19" s="23"/>
    </row>
    <row r="20" spans="1:16" s="24" customFormat="1" ht="27.6" x14ac:dyDescent="0.3">
      <c r="A20" s="4">
        <v>15</v>
      </c>
      <c r="B20" s="4" t="s">
        <v>265</v>
      </c>
      <c r="C20" s="62" t="s">
        <v>266</v>
      </c>
      <c r="D20" s="4" t="s">
        <v>20</v>
      </c>
      <c r="E20" s="5">
        <v>1</v>
      </c>
      <c r="F20" s="5" t="s">
        <v>267</v>
      </c>
      <c r="G20" s="4" t="s">
        <v>335</v>
      </c>
      <c r="H20" s="4" t="s">
        <v>27</v>
      </c>
      <c r="I20" s="2" t="s">
        <v>269</v>
      </c>
      <c r="J20" s="7">
        <v>44718</v>
      </c>
      <c r="K20" s="15" t="s">
        <v>12</v>
      </c>
      <c r="L20" s="16">
        <v>3</v>
      </c>
      <c r="M20" s="15">
        <v>129</v>
      </c>
      <c r="N20" s="17"/>
      <c r="P20" s="23"/>
    </row>
    <row r="21" spans="1:16" s="24" customFormat="1" ht="27.6" x14ac:dyDescent="0.3">
      <c r="A21" s="4">
        <v>16</v>
      </c>
      <c r="B21" s="4" t="s">
        <v>336</v>
      </c>
      <c r="C21" s="11">
        <v>39221121</v>
      </c>
      <c r="D21" s="4" t="s">
        <v>20</v>
      </c>
      <c r="E21" s="4">
        <v>3</v>
      </c>
      <c r="F21" s="74" t="s">
        <v>15</v>
      </c>
      <c r="G21" s="4" t="s">
        <v>337</v>
      </c>
      <c r="H21" s="4" t="s">
        <v>27</v>
      </c>
      <c r="I21" s="4" t="s">
        <v>85</v>
      </c>
      <c r="J21" s="7">
        <v>44718</v>
      </c>
      <c r="K21" s="15" t="s">
        <v>12</v>
      </c>
      <c r="L21" s="16">
        <v>33.700000000000003</v>
      </c>
      <c r="M21" s="15">
        <v>50</v>
      </c>
      <c r="N21" s="17"/>
      <c r="P21" s="23"/>
    </row>
    <row r="22" spans="1:16" s="24" customFormat="1" ht="27.6" x14ac:dyDescent="0.3">
      <c r="A22" s="4">
        <v>17</v>
      </c>
      <c r="B22" s="4" t="s">
        <v>332</v>
      </c>
      <c r="C22" s="12">
        <v>32000000</v>
      </c>
      <c r="D22" s="4" t="s">
        <v>20</v>
      </c>
      <c r="E22" s="4">
        <v>1</v>
      </c>
      <c r="F22" s="68" t="s">
        <v>32</v>
      </c>
      <c r="G22" s="4" t="s">
        <v>333</v>
      </c>
      <c r="H22" s="4" t="s">
        <v>27</v>
      </c>
      <c r="I22" s="4" t="s">
        <v>423</v>
      </c>
      <c r="J22" s="7">
        <v>44719</v>
      </c>
      <c r="K22" s="15" t="s">
        <v>11</v>
      </c>
      <c r="L22" s="16">
        <v>2311</v>
      </c>
      <c r="M22" s="15">
        <v>2400</v>
      </c>
      <c r="N22" s="17"/>
      <c r="P22" s="23"/>
    </row>
    <row r="23" spans="1:16" s="24" customFormat="1" ht="41.4" x14ac:dyDescent="0.3">
      <c r="A23" s="4">
        <v>18</v>
      </c>
      <c r="B23" s="4" t="s">
        <v>429</v>
      </c>
      <c r="C23" s="11">
        <v>22459000</v>
      </c>
      <c r="D23" s="4" t="s">
        <v>20</v>
      </c>
      <c r="E23" s="4">
        <v>3</v>
      </c>
      <c r="F23" s="74" t="s">
        <v>15</v>
      </c>
      <c r="G23" s="4" t="s">
        <v>430</v>
      </c>
      <c r="H23" s="4" t="s">
        <v>27</v>
      </c>
      <c r="I23" s="4" t="s">
        <v>431</v>
      </c>
      <c r="J23" s="7">
        <v>44719</v>
      </c>
      <c r="K23" s="15" t="s">
        <v>12</v>
      </c>
      <c r="L23" s="16">
        <v>6.36</v>
      </c>
      <c r="M23" s="15">
        <v>5447</v>
      </c>
      <c r="N23" s="17"/>
      <c r="P23" s="23"/>
    </row>
    <row r="24" spans="1:16" s="24" customFormat="1" ht="27.6" x14ac:dyDescent="0.3">
      <c r="A24" s="4">
        <v>19</v>
      </c>
      <c r="B24" s="4" t="s">
        <v>429</v>
      </c>
      <c r="C24" s="11">
        <v>22459000</v>
      </c>
      <c r="D24" s="4" t="s">
        <v>20</v>
      </c>
      <c r="E24" s="4">
        <v>3</v>
      </c>
      <c r="F24" s="74" t="s">
        <v>15</v>
      </c>
      <c r="G24" s="4" t="s">
        <v>432</v>
      </c>
      <c r="H24" s="4" t="s">
        <v>27</v>
      </c>
      <c r="I24" s="4" t="s">
        <v>433</v>
      </c>
      <c r="J24" s="7">
        <v>44719</v>
      </c>
      <c r="K24" s="15" t="s">
        <v>12</v>
      </c>
      <c r="L24" s="16">
        <v>232</v>
      </c>
      <c r="M24" s="15">
        <v>5447</v>
      </c>
      <c r="N24" s="17"/>
      <c r="P24" s="23"/>
    </row>
    <row r="25" spans="1:16" s="24" customFormat="1" ht="27.6" x14ac:dyDescent="0.3">
      <c r="A25" s="4">
        <v>20</v>
      </c>
      <c r="B25" s="4" t="s">
        <v>352</v>
      </c>
      <c r="C25" s="11">
        <v>30233180</v>
      </c>
      <c r="D25" s="4" t="s">
        <v>20</v>
      </c>
      <c r="E25" s="4">
        <v>3</v>
      </c>
      <c r="F25" s="68" t="s">
        <v>14</v>
      </c>
      <c r="G25" s="4" t="s">
        <v>353</v>
      </c>
      <c r="H25" s="4" t="s">
        <v>27</v>
      </c>
      <c r="I25" s="4" t="s">
        <v>58</v>
      </c>
      <c r="J25" s="7">
        <v>44721</v>
      </c>
      <c r="K25" s="15" t="s">
        <v>12</v>
      </c>
      <c r="L25" s="16">
        <v>34.369999999999997</v>
      </c>
      <c r="M25" s="15">
        <v>300</v>
      </c>
      <c r="N25" s="17"/>
      <c r="P25" s="23"/>
    </row>
    <row r="26" spans="1:16" s="24" customFormat="1" ht="41.4" x14ac:dyDescent="0.3">
      <c r="A26" s="4">
        <v>21</v>
      </c>
      <c r="B26" s="4" t="s">
        <v>35</v>
      </c>
      <c r="C26" s="11">
        <v>18530000</v>
      </c>
      <c r="D26" s="4" t="s">
        <v>20</v>
      </c>
      <c r="E26" s="4">
        <v>3</v>
      </c>
      <c r="F26" s="68" t="s">
        <v>14</v>
      </c>
      <c r="G26" s="4" t="s">
        <v>350</v>
      </c>
      <c r="H26" s="4" t="s">
        <v>27</v>
      </c>
      <c r="I26" s="4" t="s">
        <v>351</v>
      </c>
      <c r="J26" s="7">
        <v>44721</v>
      </c>
      <c r="K26" s="15" t="s">
        <v>12</v>
      </c>
      <c r="L26" s="16">
        <v>138</v>
      </c>
      <c r="M26" s="15">
        <v>300</v>
      </c>
      <c r="N26" s="17"/>
      <c r="P26" s="23"/>
    </row>
    <row r="27" spans="1:16" s="24" customFormat="1" ht="27.6" x14ac:dyDescent="0.3">
      <c r="A27" s="4">
        <v>22</v>
      </c>
      <c r="B27" s="4" t="s">
        <v>369</v>
      </c>
      <c r="C27" s="60" t="s">
        <v>505</v>
      </c>
      <c r="D27" s="4" t="s">
        <v>20</v>
      </c>
      <c r="E27" s="4">
        <v>3</v>
      </c>
      <c r="F27" s="5" t="s">
        <v>15</v>
      </c>
      <c r="G27" s="4" t="s">
        <v>370</v>
      </c>
      <c r="H27" s="4" t="s">
        <v>27</v>
      </c>
      <c r="I27" s="4" t="s">
        <v>61</v>
      </c>
      <c r="J27" s="7">
        <v>44722</v>
      </c>
      <c r="K27" s="15" t="s">
        <v>12</v>
      </c>
      <c r="L27" s="16">
        <v>29</v>
      </c>
      <c r="M27" s="15">
        <v>30</v>
      </c>
      <c r="N27" s="17"/>
      <c r="P27" s="23"/>
    </row>
    <row r="28" spans="1:16" s="24" customFormat="1" ht="21.75" customHeight="1" x14ac:dyDescent="0.3">
      <c r="A28" s="4">
        <v>23</v>
      </c>
      <c r="B28" s="4" t="s">
        <v>341</v>
      </c>
      <c r="C28" s="12">
        <v>18412200</v>
      </c>
      <c r="D28" s="4" t="s">
        <v>20</v>
      </c>
      <c r="E28" s="4">
        <v>1</v>
      </c>
      <c r="F28" s="68" t="s">
        <v>32</v>
      </c>
      <c r="G28" s="4" t="s">
        <v>342</v>
      </c>
      <c r="H28" s="4" t="s">
        <v>27</v>
      </c>
      <c r="I28" s="4" t="s">
        <v>343</v>
      </c>
      <c r="J28" s="7">
        <v>44722</v>
      </c>
      <c r="K28" s="15" t="s">
        <v>12</v>
      </c>
      <c r="L28" s="16">
        <v>10</v>
      </c>
      <c r="M28" s="15">
        <v>880</v>
      </c>
      <c r="N28" s="17"/>
      <c r="P28" s="23"/>
    </row>
    <row r="29" spans="1:16" s="24" customFormat="1" ht="21.75" customHeight="1" x14ac:dyDescent="0.3">
      <c r="A29" s="4">
        <v>24</v>
      </c>
      <c r="B29" s="4" t="s">
        <v>344</v>
      </c>
      <c r="C29" s="12">
        <v>18230000</v>
      </c>
      <c r="D29" s="15" t="s">
        <v>20</v>
      </c>
      <c r="E29" s="4">
        <v>1</v>
      </c>
      <c r="F29" s="68" t="s">
        <v>32</v>
      </c>
      <c r="G29" s="4" t="s">
        <v>488</v>
      </c>
      <c r="H29" s="4" t="s">
        <v>27</v>
      </c>
      <c r="I29" s="4" t="s">
        <v>357</v>
      </c>
      <c r="J29" s="7">
        <v>44722</v>
      </c>
      <c r="K29" s="15" t="s">
        <v>12</v>
      </c>
      <c r="L29" s="16">
        <v>49</v>
      </c>
      <c r="M29" s="15"/>
      <c r="N29" s="17"/>
      <c r="P29" s="23"/>
    </row>
    <row r="30" spans="1:16" s="24" customFormat="1" ht="28.8" x14ac:dyDescent="0.3">
      <c r="A30" s="4">
        <v>25</v>
      </c>
      <c r="B30" s="4" t="s">
        <v>344</v>
      </c>
      <c r="C30" s="12">
        <v>18230000</v>
      </c>
      <c r="D30" s="15" t="s">
        <v>20</v>
      </c>
      <c r="E30" s="4">
        <v>1</v>
      </c>
      <c r="F30" s="68" t="s">
        <v>32</v>
      </c>
      <c r="G30" s="4" t="s">
        <v>345</v>
      </c>
      <c r="H30" s="4" t="s">
        <v>27</v>
      </c>
      <c r="I30" s="4" t="s">
        <v>357</v>
      </c>
      <c r="J30" s="7">
        <v>44722</v>
      </c>
      <c r="K30" s="15" t="s">
        <v>12</v>
      </c>
      <c r="L30" s="16">
        <v>138</v>
      </c>
      <c r="M30" s="15">
        <v>880</v>
      </c>
      <c r="N30" s="17"/>
      <c r="P30" s="23"/>
    </row>
    <row r="31" spans="1:16" s="24" customFormat="1" ht="27.6" x14ac:dyDescent="0.3">
      <c r="A31" s="4">
        <v>26</v>
      </c>
      <c r="B31" s="4" t="s">
        <v>35</v>
      </c>
      <c r="C31" s="12">
        <v>18530000</v>
      </c>
      <c r="D31" s="4" t="s">
        <v>20</v>
      </c>
      <c r="E31" s="4">
        <v>3</v>
      </c>
      <c r="F31" s="68" t="s">
        <v>14</v>
      </c>
      <c r="G31" s="4" t="s">
        <v>356</v>
      </c>
      <c r="H31" s="4" t="s">
        <v>27</v>
      </c>
      <c r="I31" s="4" t="s">
        <v>343</v>
      </c>
      <c r="J31" s="7">
        <v>44722</v>
      </c>
      <c r="K31" s="15" t="s">
        <v>12</v>
      </c>
      <c r="L31" s="16">
        <v>187</v>
      </c>
      <c r="M31" s="15">
        <v>300</v>
      </c>
      <c r="N31" s="17"/>
      <c r="P31" s="23"/>
    </row>
    <row r="32" spans="1:16" s="23" customFormat="1" ht="24.75" customHeight="1" x14ac:dyDescent="0.3">
      <c r="A32" s="4">
        <v>27</v>
      </c>
      <c r="B32" s="2" t="s">
        <v>35</v>
      </c>
      <c r="C32" s="12">
        <v>18530000</v>
      </c>
      <c r="D32" s="4" t="s">
        <v>20</v>
      </c>
      <c r="E32" s="5">
        <v>3</v>
      </c>
      <c r="F32" s="68" t="s">
        <v>14</v>
      </c>
      <c r="G32" s="4" t="s">
        <v>358</v>
      </c>
      <c r="H32" s="4" t="s">
        <v>27</v>
      </c>
      <c r="I32" s="4" t="s">
        <v>343</v>
      </c>
      <c r="J32" s="7">
        <v>44722</v>
      </c>
      <c r="K32" s="12" t="s">
        <v>12</v>
      </c>
      <c r="L32" s="3">
        <v>14.63</v>
      </c>
      <c r="M32" s="3">
        <v>300</v>
      </c>
      <c r="N32" s="2"/>
    </row>
    <row r="33" spans="1:16" s="23" customFormat="1" ht="24.75" customHeight="1" x14ac:dyDescent="0.3">
      <c r="A33" s="4">
        <v>28</v>
      </c>
      <c r="B33" s="4" t="s">
        <v>361</v>
      </c>
      <c r="C33" s="11">
        <v>44221000</v>
      </c>
      <c r="D33" s="4" t="s">
        <v>20</v>
      </c>
      <c r="E33" s="5">
        <v>3</v>
      </c>
      <c r="F33" s="5" t="s">
        <v>15</v>
      </c>
      <c r="G33" s="4" t="s">
        <v>362</v>
      </c>
      <c r="H33" s="4" t="s">
        <v>27</v>
      </c>
      <c r="I33" s="4" t="s">
        <v>363</v>
      </c>
      <c r="J33" s="7">
        <v>44722</v>
      </c>
      <c r="K33" s="14" t="s">
        <v>12</v>
      </c>
      <c r="L33" s="5">
        <v>338.8</v>
      </c>
      <c r="M33" s="5">
        <v>400</v>
      </c>
      <c r="N33" s="2"/>
    </row>
    <row r="34" spans="1:16" s="23" customFormat="1" ht="24.75" customHeight="1" x14ac:dyDescent="0.3">
      <c r="A34" s="4">
        <v>29</v>
      </c>
      <c r="B34" s="4" t="s">
        <v>424</v>
      </c>
      <c r="C34" s="26">
        <v>15800000</v>
      </c>
      <c r="D34" s="4" t="s">
        <v>20</v>
      </c>
      <c r="E34" s="4">
        <v>3</v>
      </c>
      <c r="F34" s="68" t="s">
        <v>14</v>
      </c>
      <c r="G34" s="4" t="s">
        <v>442</v>
      </c>
      <c r="H34" s="4" t="s">
        <v>27</v>
      </c>
      <c r="I34" s="4" t="s">
        <v>428</v>
      </c>
      <c r="J34" s="7">
        <v>44722</v>
      </c>
      <c r="K34" s="14" t="s">
        <v>12</v>
      </c>
      <c r="L34" s="77">
        <v>134.44</v>
      </c>
      <c r="M34" s="5">
        <v>250</v>
      </c>
      <c r="N34" s="2"/>
    </row>
    <row r="35" spans="1:16" s="23" customFormat="1" ht="24.75" customHeight="1" x14ac:dyDescent="0.3">
      <c r="A35" s="4">
        <v>30</v>
      </c>
      <c r="B35" s="4" t="s">
        <v>424</v>
      </c>
      <c r="C35" s="26">
        <v>15800000</v>
      </c>
      <c r="D35" s="4" t="s">
        <v>20</v>
      </c>
      <c r="E35" s="4">
        <v>3</v>
      </c>
      <c r="F35" s="68" t="s">
        <v>14</v>
      </c>
      <c r="G35" s="4" t="s">
        <v>441</v>
      </c>
      <c r="H35" s="4" t="s">
        <v>27</v>
      </c>
      <c r="I35" s="4" t="s">
        <v>50</v>
      </c>
      <c r="J35" s="7">
        <v>44722</v>
      </c>
      <c r="K35" s="14" t="s">
        <v>12</v>
      </c>
      <c r="L35" s="5">
        <v>9.8699999999999992</v>
      </c>
      <c r="M35" s="5">
        <v>250</v>
      </c>
      <c r="N35" s="2"/>
    </row>
    <row r="36" spans="1:16" s="23" customFormat="1" ht="24.75" customHeight="1" x14ac:dyDescent="0.3">
      <c r="A36" s="4">
        <v>31</v>
      </c>
      <c r="B36" s="4" t="s">
        <v>438</v>
      </c>
      <c r="C36" s="26">
        <v>15800000</v>
      </c>
      <c r="D36" s="4" t="s">
        <v>20</v>
      </c>
      <c r="E36" s="4">
        <v>3</v>
      </c>
      <c r="F36" s="68" t="s">
        <v>14</v>
      </c>
      <c r="G36" s="4" t="s">
        <v>439</v>
      </c>
      <c r="H36" s="4" t="s">
        <v>27</v>
      </c>
      <c r="I36" s="4" t="s">
        <v>440</v>
      </c>
      <c r="J36" s="7">
        <v>44723</v>
      </c>
      <c r="K36" s="14" t="s">
        <v>12</v>
      </c>
      <c r="L36" s="5">
        <v>67.8</v>
      </c>
      <c r="M36" s="5">
        <v>250</v>
      </c>
      <c r="N36" s="2"/>
    </row>
    <row r="37" spans="1:16" s="23" customFormat="1" ht="24.75" customHeight="1" x14ac:dyDescent="0.3">
      <c r="A37" s="4">
        <v>32</v>
      </c>
      <c r="B37" s="4" t="s">
        <v>35</v>
      </c>
      <c r="C37" s="11">
        <v>18530000</v>
      </c>
      <c r="D37" s="4" t="s">
        <v>20</v>
      </c>
      <c r="E37" s="5">
        <v>3</v>
      </c>
      <c r="F37" s="68" t="s">
        <v>14</v>
      </c>
      <c r="G37" s="4" t="s">
        <v>402</v>
      </c>
      <c r="H37" s="4" t="s">
        <v>27</v>
      </c>
      <c r="I37" s="4" t="s">
        <v>343</v>
      </c>
      <c r="J37" s="7">
        <v>44725</v>
      </c>
      <c r="K37" s="14" t="s">
        <v>12</v>
      </c>
      <c r="L37" s="5">
        <v>35</v>
      </c>
      <c r="M37" s="5">
        <v>200</v>
      </c>
      <c r="N37" s="2"/>
    </row>
    <row r="38" spans="1:16" s="24" customFormat="1" ht="27.6" x14ac:dyDescent="0.3">
      <c r="A38" s="4">
        <v>33</v>
      </c>
      <c r="B38" s="4" t="s">
        <v>329</v>
      </c>
      <c r="C38" s="60" t="s">
        <v>360</v>
      </c>
      <c r="D38" s="4" t="s">
        <v>20</v>
      </c>
      <c r="E38" s="4">
        <v>3</v>
      </c>
      <c r="F38" s="5" t="s">
        <v>15</v>
      </c>
      <c r="G38" s="4" t="s">
        <v>359</v>
      </c>
      <c r="H38" s="4" t="s">
        <v>27</v>
      </c>
      <c r="I38" s="4" t="s">
        <v>331</v>
      </c>
      <c r="J38" s="7">
        <v>44725</v>
      </c>
      <c r="K38" s="15" t="s">
        <v>12</v>
      </c>
      <c r="L38" s="16">
        <v>15</v>
      </c>
      <c r="M38" s="15">
        <v>50</v>
      </c>
      <c r="N38" s="17"/>
      <c r="P38" s="23"/>
    </row>
    <row r="39" spans="1:16" s="24" customFormat="1" ht="27" customHeight="1" x14ac:dyDescent="0.3">
      <c r="A39" s="4">
        <v>34</v>
      </c>
      <c r="B39" s="4" t="s">
        <v>367</v>
      </c>
      <c r="C39" s="12">
        <v>30237310</v>
      </c>
      <c r="D39" s="4" t="s">
        <v>20</v>
      </c>
      <c r="E39" s="4">
        <v>3</v>
      </c>
      <c r="F39" s="5" t="s">
        <v>15</v>
      </c>
      <c r="G39" s="4" t="s">
        <v>368</v>
      </c>
      <c r="H39" s="4" t="s">
        <v>27</v>
      </c>
      <c r="I39" s="4" t="s">
        <v>58</v>
      </c>
      <c r="J39" s="7">
        <v>44726</v>
      </c>
      <c r="K39" s="15" t="s">
        <v>11</v>
      </c>
      <c r="L39" s="16">
        <v>19</v>
      </c>
      <c r="M39" s="15">
        <v>20</v>
      </c>
      <c r="N39" s="17"/>
      <c r="P39" s="23"/>
    </row>
    <row r="40" spans="1:16" s="24" customFormat="1" ht="27" customHeight="1" x14ac:dyDescent="0.3">
      <c r="A40" s="4">
        <v>35</v>
      </c>
      <c r="B40" s="4" t="s">
        <v>35</v>
      </c>
      <c r="C40" s="11">
        <v>18530000</v>
      </c>
      <c r="D40" s="4" t="s">
        <v>20</v>
      </c>
      <c r="E40" s="4">
        <v>3</v>
      </c>
      <c r="F40" s="68" t="s">
        <v>14</v>
      </c>
      <c r="G40" s="4" t="s">
        <v>405</v>
      </c>
      <c r="H40" s="4" t="s">
        <v>27</v>
      </c>
      <c r="I40" s="4" t="s">
        <v>343</v>
      </c>
      <c r="J40" s="7">
        <v>44726</v>
      </c>
      <c r="K40" s="15" t="s">
        <v>12</v>
      </c>
      <c r="L40" s="16">
        <v>41.2</v>
      </c>
      <c r="M40" s="15">
        <v>200</v>
      </c>
      <c r="N40" s="17"/>
      <c r="P40" s="23"/>
    </row>
    <row r="41" spans="1:16" s="24" customFormat="1" ht="27" customHeight="1" x14ac:dyDescent="0.3">
      <c r="A41" s="4">
        <v>36</v>
      </c>
      <c r="B41" s="2" t="s">
        <v>42</v>
      </c>
      <c r="C41" s="62" t="s">
        <v>95</v>
      </c>
      <c r="D41" s="63" t="s">
        <v>20</v>
      </c>
      <c r="E41" s="4">
        <v>3</v>
      </c>
      <c r="F41" s="68" t="s">
        <v>14</v>
      </c>
      <c r="G41" s="4" t="s">
        <v>468</v>
      </c>
      <c r="H41" s="4" t="s">
        <v>27</v>
      </c>
      <c r="I41" s="2" t="s">
        <v>97</v>
      </c>
      <c r="J41" s="7">
        <v>44726</v>
      </c>
      <c r="K41" s="15" t="s">
        <v>12</v>
      </c>
      <c r="L41" s="16">
        <v>157</v>
      </c>
      <c r="M41" s="15">
        <v>200</v>
      </c>
      <c r="N41" s="17"/>
      <c r="P41" s="23"/>
    </row>
    <row r="42" spans="1:16" s="24" customFormat="1" ht="27" customHeight="1" x14ac:dyDescent="0.3">
      <c r="A42" s="4">
        <v>37</v>
      </c>
      <c r="B42" s="4" t="s">
        <v>487</v>
      </c>
      <c r="C42" s="11">
        <v>42130000</v>
      </c>
      <c r="D42" s="4" t="s">
        <v>20</v>
      </c>
      <c r="E42" s="4">
        <v>3</v>
      </c>
      <c r="F42" s="5" t="s">
        <v>15</v>
      </c>
      <c r="G42" s="4" t="s">
        <v>467</v>
      </c>
      <c r="H42" s="4" t="s">
        <v>27</v>
      </c>
      <c r="I42" s="4" t="s">
        <v>85</v>
      </c>
      <c r="J42" s="7">
        <v>44726</v>
      </c>
      <c r="K42" s="15" t="s">
        <v>12</v>
      </c>
      <c r="L42" s="16">
        <v>220.7</v>
      </c>
      <c r="M42" s="15">
        <v>230</v>
      </c>
      <c r="N42" s="17"/>
      <c r="P42" s="23"/>
    </row>
    <row r="43" spans="1:16" s="24" customFormat="1" ht="27" customHeight="1" x14ac:dyDescent="0.3">
      <c r="A43" s="4">
        <v>38</v>
      </c>
      <c r="B43" s="4" t="s">
        <v>176</v>
      </c>
      <c r="C43" s="11">
        <v>18400000</v>
      </c>
      <c r="D43" s="4" t="s">
        <v>20</v>
      </c>
      <c r="E43" s="4">
        <v>3</v>
      </c>
      <c r="F43" s="68" t="s">
        <v>14</v>
      </c>
      <c r="G43" s="4" t="s">
        <v>377</v>
      </c>
      <c r="H43" s="4" t="s">
        <v>27</v>
      </c>
      <c r="I43" s="4" t="s">
        <v>244</v>
      </c>
      <c r="J43" s="7">
        <v>44727</v>
      </c>
      <c r="K43" s="15" t="s">
        <v>12</v>
      </c>
      <c r="L43" s="16">
        <v>272</v>
      </c>
      <c r="M43" s="15">
        <v>272</v>
      </c>
      <c r="N43" s="17"/>
      <c r="P43" s="23"/>
    </row>
    <row r="44" spans="1:16" s="24" customFormat="1" ht="27" customHeight="1" x14ac:dyDescent="0.3">
      <c r="A44" s="4">
        <v>39</v>
      </c>
      <c r="B44" s="4" t="s">
        <v>35</v>
      </c>
      <c r="C44" s="11">
        <v>18530000</v>
      </c>
      <c r="D44" s="4" t="s">
        <v>20</v>
      </c>
      <c r="E44" s="4">
        <v>3</v>
      </c>
      <c r="F44" s="68" t="s">
        <v>14</v>
      </c>
      <c r="G44" s="4" t="s">
        <v>404</v>
      </c>
      <c r="H44" s="4" t="s">
        <v>27</v>
      </c>
      <c r="I44" s="4" t="s">
        <v>343</v>
      </c>
      <c r="J44" s="7">
        <v>44727</v>
      </c>
      <c r="K44" s="15" t="s">
        <v>12</v>
      </c>
      <c r="L44" s="16">
        <v>50</v>
      </c>
      <c r="M44" s="15">
        <v>200</v>
      </c>
      <c r="N44" s="17"/>
      <c r="P44" s="23"/>
    </row>
    <row r="45" spans="1:16" s="24" customFormat="1" ht="27.6" x14ac:dyDescent="0.3">
      <c r="A45" s="4">
        <v>40</v>
      </c>
      <c r="B45" s="4" t="s">
        <v>374</v>
      </c>
      <c r="C45" s="26">
        <v>19210000</v>
      </c>
      <c r="D45" s="4" t="s">
        <v>20</v>
      </c>
      <c r="E45" s="4">
        <v>3</v>
      </c>
      <c r="F45" s="5" t="s">
        <v>15</v>
      </c>
      <c r="G45" s="4" t="s">
        <v>375</v>
      </c>
      <c r="H45" s="4" t="s">
        <v>27</v>
      </c>
      <c r="I45" s="4" t="s">
        <v>376</v>
      </c>
      <c r="J45" s="7">
        <v>44728</v>
      </c>
      <c r="K45" s="15" t="s">
        <v>11</v>
      </c>
      <c r="L45" s="16">
        <v>340</v>
      </c>
      <c r="M45" s="15"/>
      <c r="N45" s="17"/>
      <c r="P45" s="23"/>
    </row>
    <row r="46" spans="1:16" s="24" customFormat="1" ht="41.4" x14ac:dyDescent="0.3">
      <c r="A46" s="4">
        <v>41</v>
      </c>
      <c r="B46" s="4" t="s">
        <v>28</v>
      </c>
      <c r="C46" s="26">
        <v>18100000</v>
      </c>
      <c r="D46" s="4" t="s">
        <v>20</v>
      </c>
      <c r="E46" s="4">
        <v>3</v>
      </c>
      <c r="F46" s="68" t="s">
        <v>14</v>
      </c>
      <c r="G46" s="4" t="s">
        <v>382</v>
      </c>
      <c r="H46" s="4" t="s">
        <v>27</v>
      </c>
      <c r="I46" s="4" t="s">
        <v>383</v>
      </c>
      <c r="J46" s="7">
        <v>44728</v>
      </c>
      <c r="K46" s="15" t="s">
        <v>12</v>
      </c>
      <c r="L46" s="16">
        <v>404.73</v>
      </c>
      <c r="M46" s="15">
        <v>405</v>
      </c>
      <c r="N46" s="17"/>
      <c r="P46" s="23"/>
    </row>
    <row r="47" spans="1:16" s="24" customFormat="1" ht="27.6" x14ac:dyDescent="0.3">
      <c r="A47" s="4">
        <v>42</v>
      </c>
      <c r="B47" s="4" t="s">
        <v>35</v>
      </c>
      <c r="C47" s="26">
        <v>18530000</v>
      </c>
      <c r="D47" s="4" t="s">
        <v>20</v>
      </c>
      <c r="E47" s="4">
        <v>3</v>
      </c>
      <c r="F47" s="68" t="s">
        <v>14</v>
      </c>
      <c r="G47" s="4" t="s">
        <v>403</v>
      </c>
      <c r="H47" s="4" t="s">
        <v>27</v>
      </c>
      <c r="I47" s="4" t="s">
        <v>343</v>
      </c>
      <c r="J47" s="7">
        <v>44729</v>
      </c>
      <c r="K47" s="15" t="s">
        <v>12</v>
      </c>
      <c r="L47" s="16">
        <v>38</v>
      </c>
      <c r="M47" s="15">
        <v>200</v>
      </c>
      <c r="N47" s="17"/>
      <c r="P47" s="23"/>
    </row>
    <row r="48" spans="1:16" s="24" customFormat="1" ht="27.6" x14ac:dyDescent="0.3">
      <c r="A48" s="4">
        <v>43</v>
      </c>
      <c r="B48" s="4" t="s">
        <v>378</v>
      </c>
      <c r="C48" s="26">
        <v>19513200</v>
      </c>
      <c r="D48" s="4" t="s">
        <v>20</v>
      </c>
      <c r="E48" s="4">
        <v>3</v>
      </c>
      <c r="F48" s="5" t="s">
        <v>15</v>
      </c>
      <c r="G48" s="4" t="s">
        <v>379</v>
      </c>
      <c r="H48" s="4" t="s">
        <v>27</v>
      </c>
      <c r="I48" s="4" t="s">
        <v>343</v>
      </c>
      <c r="J48" s="7">
        <v>44729</v>
      </c>
      <c r="K48" s="15" t="s">
        <v>12</v>
      </c>
      <c r="L48" s="16">
        <v>33.6</v>
      </c>
      <c r="M48" s="15">
        <v>40</v>
      </c>
      <c r="N48" s="17"/>
      <c r="P48" s="23"/>
    </row>
    <row r="49" spans="1:16" s="24" customFormat="1" ht="27.6" x14ac:dyDescent="0.3">
      <c r="A49" s="4">
        <v>44</v>
      </c>
      <c r="B49" s="4" t="s">
        <v>42</v>
      </c>
      <c r="C49" s="11" t="s">
        <v>95</v>
      </c>
      <c r="D49" s="4" t="s">
        <v>20</v>
      </c>
      <c r="E49" s="5">
        <v>3</v>
      </c>
      <c r="F49" s="5" t="s">
        <v>14</v>
      </c>
      <c r="G49" s="4" t="s">
        <v>469</v>
      </c>
      <c r="H49" s="4" t="s">
        <v>27</v>
      </c>
      <c r="I49" s="4" t="s">
        <v>97</v>
      </c>
      <c r="J49" s="7">
        <v>44733</v>
      </c>
      <c r="K49" s="14" t="s">
        <v>12</v>
      </c>
      <c r="L49" s="5">
        <v>105</v>
      </c>
      <c r="M49" s="5">
        <v>110</v>
      </c>
      <c r="N49" s="17"/>
      <c r="P49" s="23"/>
    </row>
    <row r="50" spans="1:16" s="24" customFormat="1" ht="27.6" x14ac:dyDescent="0.3">
      <c r="A50" s="4">
        <v>45</v>
      </c>
      <c r="B50" s="4" t="s">
        <v>40</v>
      </c>
      <c r="C50" s="11">
        <v>37800000</v>
      </c>
      <c r="D50" s="4" t="s">
        <v>20</v>
      </c>
      <c r="E50" s="4">
        <v>3</v>
      </c>
      <c r="F50" s="5" t="s">
        <v>15</v>
      </c>
      <c r="G50" s="4" t="s">
        <v>380</v>
      </c>
      <c r="H50" s="4" t="s">
        <v>27</v>
      </c>
      <c r="I50" s="4" t="s">
        <v>381</v>
      </c>
      <c r="J50" s="7">
        <v>44733</v>
      </c>
      <c r="K50" s="15" t="s">
        <v>12</v>
      </c>
      <c r="L50" s="16">
        <v>54.15</v>
      </c>
      <c r="M50" s="15">
        <v>60</v>
      </c>
      <c r="N50" s="17"/>
    </row>
    <row r="51" spans="1:16" s="27" customFormat="1" ht="27.6" x14ac:dyDescent="0.3">
      <c r="A51" s="4">
        <v>46</v>
      </c>
      <c r="B51" s="4" t="s">
        <v>35</v>
      </c>
      <c r="C51" s="26">
        <v>18530000</v>
      </c>
      <c r="D51" s="4" t="s">
        <v>20</v>
      </c>
      <c r="E51" s="4">
        <v>3</v>
      </c>
      <c r="F51" s="68" t="s">
        <v>14</v>
      </c>
      <c r="G51" s="4" t="s">
        <v>384</v>
      </c>
      <c r="H51" s="4" t="s">
        <v>27</v>
      </c>
      <c r="I51" s="4" t="s">
        <v>385</v>
      </c>
      <c r="J51" s="7">
        <v>44733</v>
      </c>
      <c r="K51" s="15" t="s">
        <v>12</v>
      </c>
      <c r="L51" s="16">
        <v>100</v>
      </c>
      <c r="M51" s="15">
        <v>110</v>
      </c>
      <c r="N51" s="42"/>
      <c r="P51" s="25"/>
    </row>
    <row r="52" spans="1:16" s="27" customFormat="1" ht="27.6" x14ac:dyDescent="0.3">
      <c r="A52" s="4">
        <v>47</v>
      </c>
      <c r="B52" s="4" t="s">
        <v>374</v>
      </c>
      <c r="C52" s="26">
        <v>19210000</v>
      </c>
      <c r="D52" s="4" t="s">
        <v>20</v>
      </c>
      <c r="E52" s="4">
        <v>3</v>
      </c>
      <c r="F52" s="5" t="s">
        <v>15</v>
      </c>
      <c r="G52" s="4" t="s">
        <v>397</v>
      </c>
      <c r="H52" s="4" t="s">
        <v>27</v>
      </c>
      <c r="I52" s="4" t="s">
        <v>398</v>
      </c>
      <c r="J52" s="7">
        <v>44733</v>
      </c>
      <c r="K52" s="15" t="s">
        <v>12</v>
      </c>
      <c r="L52" s="16">
        <v>34.97</v>
      </c>
      <c r="M52" s="15">
        <v>115</v>
      </c>
      <c r="N52" s="42"/>
      <c r="P52" s="25"/>
    </row>
    <row r="53" spans="1:16" s="27" customFormat="1" ht="27.6" x14ac:dyDescent="0.3">
      <c r="A53" s="4">
        <v>48</v>
      </c>
      <c r="B53" s="4" t="s">
        <v>36</v>
      </c>
      <c r="C53" s="11">
        <v>44810000</v>
      </c>
      <c r="D53" s="4" t="s">
        <v>20</v>
      </c>
      <c r="E53" s="4">
        <v>3</v>
      </c>
      <c r="F53" s="5" t="s">
        <v>15</v>
      </c>
      <c r="G53" s="4" t="s">
        <v>395</v>
      </c>
      <c r="H53" s="4" t="s">
        <v>27</v>
      </c>
      <c r="I53" s="4" t="s">
        <v>396</v>
      </c>
      <c r="J53" s="7">
        <v>44733</v>
      </c>
      <c r="K53" s="15" t="s">
        <v>12</v>
      </c>
      <c r="L53" s="16">
        <v>24</v>
      </c>
      <c r="M53" s="15">
        <v>115</v>
      </c>
      <c r="N53" s="42"/>
      <c r="P53" s="25"/>
    </row>
    <row r="54" spans="1:16" s="27" customFormat="1" ht="27.6" x14ac:dyDescent="0.3">
      <c r="A54" s="4">
        <v>49</v>
      </c>
      <c r="B54" s="4" t="s">
        <v>35</v>
      </c>
      <c r="C54" s="26">
        <v>18530000</v>
      </c>
      <c r="D54" s="4" t="s">
        <v>20</v>
      </c>
      <c r="E54" s="4">
        <v>3</v>
      </c>
      <c r="F54" s="68" t="s">
        <v>14</v>
      </c>
      <c r="G54" s="4" t="s">
        <v>406</v>
      </c>
      <c r="H54" s="4" t="s">
        <v>27</v>
      </c>
      <c r="I54" s="4" t="s">
        <v>343</v>
      </c>
      <c r="J54" s="7">
        <v>44733</v>
      </c>
      <c r="K54" s="15" t="s">
        <v>12</v>
      </c>
      <c r="L54" s="16">
        <v>29.64</v>
      </c>
      <c r="M54" s="15">
        <v>200</v>
      </c>
      <c r="N54" s="42"/>
      <c r="P54" s="25"/>
    </row>
    <row r="55" spans="1:16" s="27" customFormat="1" ht="27.6" x14ac:dyDescent="0.3">
      <c r="A55" s="4">
        <v>50</v>
      </c>
      <c r="B55" s="4" t="s">
        <v>389</v>
      </c>
      <c r="C55" s="11">
        <v>32341000</v>
      </c>
      <c r="D55" s="4" t="s">
        <v>20</v>
      </c>
      <c r="E55" s="2">
        <v>3</v>
      </c>
      <c r="F55" s="2" t="s">
        <v>14</v>
      </c>
      <c r="G55" s="4" t="s">
        <v>390</v>
      </c>
      <c r="H55" s="4" t="s">
        <v>27</v>
      </c>
      <c r="I55" s="4" t="s">
        <v>391</v>
      </c>
      <c r="J55" s="7">
        <v>44734</v>
      </c>
      <c r="K55" s="15" t="s">
        <v>12</v>
      </c>
      <c r="L55" s="16">
        <v>698.3</v>
      </c>
      <c r="M55" s="15">
        <v>700</v>
      </c>
      <c r="N55" s="42"/>
    </row>
    <row r="56" spans="1:16" s="27" customFormat="1" ht="27.6" x14ac:dyDescent="0.3">
      <c r="A56" s="4">
        <v>51</v>
      </c>
      <c r="B56" s="4" t="s">
        <v>392</v>
      </c>
      <c r="C56" s="11">
        <v>39225600</v>
      </c>
      <c r="D56" s="4" t="s">
        <v>20</v>
      </c>
      <c r="E56" s="4">
        <v>3</v>
      </c>
      <c r="F56" s="5" t="s">
        <v>15</v>
      </c>
      <c r="G56" s="4" t="s">
        <v>393</v>
      </c>
      <c r="H56" s="4" t="s">
        <v>27</v>
      </c>
      <c r="I56" s="4" t="s">
        <v>394</v>
      </c>
      <c r="J56" s="7">
        <v>44734</v>
      </c>
      <c r="K56" s="15" t="s">
        <v>11</v>
      </c>
      <c r="L56" s="16">
        <v>10.85</v>
      </c>
      <c r="M56" s="15">
        <v>115</v>
      </c>
      <c r="N56" s="42"/>
    </row>
    <row r="57" spans="1:16" s="25" customFormat="1" ht="24.6" customHeight="1" x14ac:dyDescent="0.3">
      <c r="A57" s="4">
        <v>52</v>
      </c>
      <c r="B57" s="4" t="s">
        <v>35</v>
      </c>
      <c r="C57" s="26">
        <v>18530000</v>
      </c>
      <c r="D57" s="4" t="s">
        <v>20</v>
      </c>
      <c r="E57" s="4">
        <v>3</v>
      </c>
      <c r="F57" s="68" t="s">
        <v>14</v>
      </c>
      <c r="G57" s="4" t="s">
        <v>407</v>
      </c>
      <c r="H57" s="4" t="s">
        <v>27</v>
      </c>
      <c r="I57" s="4" t="s">
        <v>343</v>
      </c>
      <c r="J57" s="7">
        <v>44734</v>
      </c>
      <c r="K57" s="15" t="s">
        <v>12</v>
      </c>
      <c r="L57" s="16">
        <v>47.85</v>
      </c>
      <c r="M57" s="15">
        <v>200</v>
      </c>
      <c r="N57" s="43"/>
    </row>
    <row r="58" spans="1:16" s="25" customFormat="1" ht="24.6" customHeight="1" x14ac:dyDescent="0.3">
      <c r="A58" s="4">
        <v>53</v>
      </c>
      <c r="B58" s="4" t="s">
        <v>471</v>
      </c>
      <c r="C58" s="26">
        <v>15800000</v>
      </c>
      <c r="D58" s="4" t="s">
        <v>20</v>
      </c>
      <c r="E58" s="4">
        <v>3</v>
      </c>
      <c r="F58" s="5" t="s">
        <v>15</v>
      </c>
      <c r="G58" s="4" t="s">
        <v>472</v>
      </c>
      <c r="H58" s="4" t="s">
        <v>27</v>
      </c>
      <c r="I58" s="4" t="s">
        <v>473</v>
      </c>
      <c r="J58" s="7">
        <v>44735</v>
      </c>
      <c r="K58" s="15" t="s">
        <v>12</v>
      </c>
      <c r="L58" s="16">
        <v>40.6</v>
      </c>
      <c r="M58" s="15">
        <v>45</v>
      </c>
      <c r="N58" s="43"/>
    </row>
    <row r="59" spans="1:16" s="25" customFormat="1" ht="24.6" customHeight="1" x14ac:dyDescent="0.3">
      <c r="A59" s="4">
        <v>54</v>
      </c>
      <c r="B59" s="4" t="s">
        <v>424</v>
      </c>
      <c r="C59" s="26">
        <v>15800000</v>
      </c>
      <c r="D59" s="4" t="s">
        <v>20</v>
      </c>
      <c r="E59" s="4">
        <v>3</v>
      </c>
      <c r="F59" s="68" t="s">
        <v>14</v>
      </c>
      <c r="G59" s="4" t="s">
        <v>427</v>
      </c>
      <c r="H59" s="4" t="s">
        <v>27</v>
      </c>
      <c r="I59" s="4" t="s">
        <v>428</v>
      </c>
      <c r="J59" s="7">
        <v>44735</v>
      </c>
      <c r="K59" s="15" t="s">
        <v>12</v>
      </c>
      <c r="L59" s="16">
        <v>144.12</v>
      </c>
      <c r="M59" s="15">
        <v>200</v>
      </c>
      <c r="N59" s="43"/>
    </row>
    <row r="60" spans="1:16" s="25" customFormat="1" ht="24.6" customHeight="1" x14ac:dyDescent="0.3">
      <c r="A60" s="4">
        <v>55</v>
      </c>
      <c r="B60" s="4" t="s">
        <v>424</v>
      </c>
      <c r="C60" s="26">
        <v>15800000</v>
      </c>
      <c r="D60" s="4" t="s">
        <v>20</v>
      </c>
      <c r="E60" s="4">
        <v>3</v>
      </c>
      <c r="F60" s="68" t="s">
        <v>14</v>
      </c>
      <c r="G60" s="4" t="s">
        <v>425</v>
      </c>
      <c r="H60" s="4" t="s">
        <v>27</v>
      </c>
      <c r="I60" s="4" t="s">
        <v>426</v>
      </c>
      <c r="J60" s="7">
        <v>44737</v>
      </c>
      <c r="K60" s="15" t="s">
        <v>12</v>
      </c>
      <c r="L60" s="16">
        <v>36.630000000000003</v>
      </c>
      <c r="M60" s="15">
        <v>200</v>
      </c>
      <c r="N60" s="43"/>
    </row>
    <row r="61" spans="1:16" s="25" customFormat="1" ht="24.6" customHeight="1" x14ac:dyDescent="0.3">
      <c r="A61" s="4">
        <v>56</v>
      </c>
      <c r="B61" s="4" t="s">
        <v>411</v>
      </c>
      <c r="C61" s="26">
        <v>44115710</v>
      </c>
      <c r="D61" s="4" t="s">
        <v>20</v>
      </c>
      <c r="E61" s="4">
        <v>3</v>
      </c>
      <c r="F61" s="68" t="s">
        <v>14</v>
      </c>
      <c r="G61" s="4" t="s">
        <v>412</v>
      </c>
      <c r="H61" s="4" t="s">
        <v>27</v>
      </c>
      <c r="I61" s="4" t="s">
        <v>413</v>
      </c>
      <c r="J61" s="7">
        <v>44739</v>
      </c>
      <c r="K61" s="15" t="s">
        <v>12</v>
      </c>
      <c r="L61" s="16">
        <v>104.06</v>
      </c>
      <c r="M61" s="15">
        <v>16750</v>
      </c>
      <c r="N61" s="43"/>
    </row>
    <row r="62" spans="1:16" s="25" customFormat="1" ht="24.6" customHeight="1" x14ac:dyDescent="0.3">
      <c r="A62" s="4">
        <v>57</v>
      </c>
      <c r="B62" s="4" t="s">
        <v>13</v>
      </c>
      <c r="C62" s="26">
        <v>15800000</v>
      </c>
      <c r="D62" s="73" t="s">
        <v>20</v>
      </c>
      <c r="E62" s="4">
        <v>3</v>
      </c>
      <c r="F62" s="68" t="s">
        <v>14</v>
      </c>
      <c r="G62" s="4" t="s">
        <v>414</v>
      </c>
      <c r="H62" s="4" t="s">
        <v>27</v>
      </c>
      <c r="I62" s="4" t="s">
        <v>415</v>
      </c>
      <c r="J62" s="7">
        <v>44739</v>
      </c>
      <c r="K62" s="15" t="s">
        <v>12</v>
      </c>
      <c r="L62" s="16">
        <v>38.65</v>
      </c>
      <c r="M62" s="15">
        <v>40</v>
      </c>
      <c r="N62" s="43"/>
    </row>
    <row r="63" spans="1:16" s="25" customFormat="1" ht="24.6" customHeight="1" x14ac:dyDescent="0.3">
      <c r="A63" s="4">
        <v>58</v>
      </c>
      <c r="B63" s="4" t="s">
        <v>421</v>
      </c>
      <c r="C63" s="26">
        <v>3150000</v>
      </c>
      <c r="D63" s="76" t="s">
        <v>20</v>
      </c>
      <c r="E63" s="4">
        <v>3</v>
      </c>
      <c r="F63" s="5" t="s">
        <v>15</v>
      </c>
      <c r="G63" s="4" t="s">
        <v>422</v>
      </c>
      <c r="H63" s="4" t="s">
        <v>27</v>
      </c>
      <c r="I63" s="4" t="s">
        <v>423</v>
      </c>
      <c r="J63" s="7">
        <v>44739</v>
      </c>
      <c r="K63" s="15" t="s">
        <v>12</v>
      </c>
      <c r="L63" s="16">
        <v>974</v>
      </c>
      <c r="M63" s="15">
        <v>1000</v>
      </c>
      <c r="N63" s="43"/>
    </row>
    <row r="64" spans="1:16" s="25" customFormat="1" ht="24.6" customHeight="1" x14ac:dyDescent="0.3">
      <c r="A64" s="4">
        <v>59</v>
      </c>
      <c r="B64" s="4" t="s">
        <v>69</v>
      </c>
      <c r="C64" s="26">
        <v>15842310</v>
      </c>
      <c r="D64" s="76" t="s">
        <v>20</v>
      </c>
      <c r="E64" s="4">
        <v>3</v>
      </c>
      <c r="F64" s="5" t="s">
        <v>15</v>
      </c>
      <c r="G64" s="4" t="s">
        <v>451</v>
      </c>
      <c r="H64" s="4" t="s">
        <v>27</v>
      </c>
      <c r="I64" s="4" t="s">
        <v>61</v>
      </c>
      <c r="J64" s="7">
        <v>44739</v>
      </c>
      <c r="K64" s="15" t="s">
        <v>12</v>
      </c>
      <c r="L64" s="16">
        <v>109.44</v>
      </c>
      <c r="M64" s="15">
        <v>120</v>
      </c>
      <c r="N64" s="43"/>
    </row>
    <row r="65" spans="1:17" s="25" customFormat="1" ht="24.6" customHeight="1" x14ac:dyDescent="0.3">
      <c r="A65" s="4">
        <v>60</v>
      </c>
      <c r="B65" s="4" t="s">
        <v>69</v>
      </c>
      <c r="C65" s="26">
        <v>15842310</v>
      </c>
      <c r="D65" s="76" t="s">
        <v>20</v>
      </c>
      <c r="E65" s="4">
        <v>3</v>
      </c>
      <c r="F65" s="5" t="s">
        <v>15</v>
      </c>
      <c r="G65" s="4" t="s">
        <v>452</v>
      </c>
      <c r="H65" s="4" t="s">
        <v>27</v>
      </c>
      <c r="I65" s="4" t="s">
        <v>61</v>
      </c>
      <c r="J65" s="7">
        <v>44739</v>
      </c>
      <c r="K65" s="15" t="s">
        <v>12</v>
      </c>
      <c r="L65" s="16">
        <v>235.93</v>
      </c>
      <c r="M65" s="15">
        <v>16750</v>
      </c>
      <c r="N65" s="43"/>
    </row>
    <row r="66" spans="1:17" s="27" customFormat="1" ht="27.6" x14ac:dyDescent="0.3">
      <c r="A66" s="4">
        <v>61</v>
      </c>
      <c r="B66" s="4" t="s">
        <v>408</v>
      </c>
      <c r="C66" s="26">
        <v>32342300</v>
      </c>
      <c r="D66" s="4" t="s">
        <v>20</v>
      </c>
      <c r="E66" s="4">
        <v>3</v>
      </c>
      <c r="F66" s="68" t="s">
        <v>14</v>
      </c>
      <c r="G66" s="4" t="s">
        <v>409</v>
      </c>
      <c r="H66" s="4" t="s">
        <v>27</v>
      </c>
      <c r="I66" s="4" t="s">
        <v>410</v>
      </c>
      <c r="J66" s="7">
        <v>44740</v>
      </c>
      <c r="K66" s="15" t="s">
        <v>12</v>
      </c>
      <c r="L66" s="16">
        <v>120.58</v>
      </c>
      <c r="M66" s="15">
        <v>121</v>
      </c>
      <c r="N66" s="42"/>
      <c r="P66" s="25"/>
    </row>
    <row r="67" spans="1:17" s="27" customFormat="1" ht="27.6" x14ac:dyDescent="0.3">
      <c r="A67" s="4">
        <v>62</v>
      </c>
      <c r="B67" s="2" t="s">
        <v>42</v>
      </c>
      <c r="C67" s="62" t="s">
        <v>95</v>
      </c>
      <c r="D67" s="63" t="s">
        <v>20</v>
      </c>
      <c r="E67" s="4">
        <v>3</v>
      </c>
      <c r="F67" s="68" t="s">
        <v>14</v>
      </c>
      <c r="G67" s="4" t="s">
        <v>470</v>
      </c>
      <c r="H67" s="4" t="s">
        <v>27</v>
      </c>
      <c r="I67" s="2" t="s">
        <v>97</v>
      </c>
      <c r="J67" s="7">
        <v>44740</v>
      </c>
      <c r="K67" s="15" t="s">
        <v>12</v>
      </c>
      <c r="L67" s="16">
        <v>66.7</v>
      </c>
      <c r="M67" s="15">
        <v>70</v>
      </c>
      <c r="N67" s="42"/>
      <c r="P67" s="25"/>
    </row>
    <row r="68" spans="1:17" s="27" customFormat="1" ht="41.4" x14ac:dyDescent="0.3">
      <c r="A68" s="4">
        <v>63</v>
      </c>
      <c r="B68" s="4" t="s">
        <v>416</v>
      </c>
      <c r="C68" s="11">
        <v>18315000</v>
      </c>
      <c r="D68" s="4" t="s">
        <v>20</v>
      </c>
      <c r="E68" s="4">
        <v>3</v>
      </c>
      <c r="F68" s="68" t="s">
        <v>14</v>
      </c>
      <c r="G68" s="4" t="s">
        <v>417</v>
      </c>
      <c r="H68" s="4" t="s">
        <v>27</v>
      </c>
      <c r="I68" s="4" t="s">
        <v>418</v>
      </c>
      <c r="J68" s="7">
        <v>44740</v>
      </c>
      <c r="K68" s="15" t="s">
        <v>12</v>
      </c>
      <c r="L68" s="16">
        <v>3.27</v>
      </c>
      <c r="M68" s="15">
        <v>5</v>
      </c>
      <c r="N68" s="42"/>
      <c r="P68" s="25"/>
    </row>
    <row r="69" spans="1:17" s="27" customFormat="1" ht="27.6" x14ac:dyDescent="0.3">
      <c r="A69" s="4">
        <v>64</v>
      </c>
      <c r="B69" s="4" t="s">
        <v>419</v>
      </c>
      <c r="C69" s="12">
        <v>31224810</v>
      </c>
      <c r="D69" s="4" t="s">
        <v>20</v>
      </c>
      <c r="E69" s="4">
        <v>3</v>
      </c>
      <c r="F69" s="5" t="s">
        <v>15</v>
      </c>
      <c r="G69" s="4" t="s">
        <v>420</v>
      </c>
      <c r="H69" s="4" t="s">
        <v>27</v>
      </c>
      <c r="I69" s="4" t="s">
        <v>50</v>
      </c>
      <c r="J69" s="7">
        <v>44740</v>
      </c>
      <c r="K69" s="15" t="s">
        <v>12</v>
      </c>
      <c r="L69" s="16">
        <v>221.23</v>
      </c>
      <c r="M69" s="15">
        <v>250</v>
      </c>
      <c r="N69" s="42"/>
      <c r="P69" s="25"/>
    </row>
    <row r="70" spans="1:17" s="27" customFormat="1" ht="41.4" x14ac:dyDescent="0.3">
      <c r="A70" s="4">
        <v>65</v>
      </c>
      <c r="B70" s="4" t="s">
        <v>459</v>
      </c>
      <c r="C70" s="60" t="s">
        <v>489</v>
      </c>
      <c r="D70" s="4" t="s">
        <v>20</v>
      </c>
      <c r="E70" s="4">
        <v>3</v>
      </c>
      <c r="F70" s="5" t="s">
        <v>15</v>
      </c>
      <c r="G70" s="4" t="s">
        <v>460</v>
      </c>
      <c r="H70" s="4" t="s">
        <v>27</v>
      </c>
      <c r="I70" s="4" t="s">
        <v>461</v>
      </c>
      <c r="J70" s="7">
        <v>44741</v>
      </c>
      <c r="K70" s="15" t="s">
        <v>12</v>
      </c>
      <c r="L70" s="16">
        <v>25.5</v>
      </c>
      <c r="M70" s="15">
        <v>200</v>
      </c>
      <c r="N70" s="42"/>
      <c r="P70" s="25"/>
    </row>
    <row r="71" spans="1:17" s="27" customFormat="1" ht="27.6" x14ac:dyDescent="0.3">
      <c r="A71" s="4">
        <v>66</v>
      </c>
      <c r="B71" s="2" t="s">
        <v>483</v>
      </c>
      <c r="C71" s="9">
        <v>44210000</v>
      </c>
      <c r="D71" s="61" t="s">
        <v>20</v>
      </c>
      <c r="E71" s="5">
        <v>3</v>
      </c>
      <c r="F71" s="5" t="s">
        <v>480</v>
      </c>
      <c r="G71" s="2" t="s">
        <v>481</v>
      </c>
      <c r="H71" s="2" t="s">
        <v>27</v>
      </c>
      <c r="I71" s="2" t="s">
        <v>482</v>
      </c>
      <c r="J71" s="8">
        <v>44741</v>
      </c>
      <c r="K71" s="12" t="s">
        <v>12</v>
      </c>
      <c r="L71" s="2">
        <v>1633.5</v>
      </c>
      <c r="M71" s="2">
        <v>16750</v>
      </c>
      <c r="N71" s="42"/>
      <c r="P71" s="25"/>
    </row>
    <row r="72" spans="1:17" s="27" customFormat="1" ht="27.6" x14ac:dyDescent="0.3">
      <c r="A72" s="4">
        <v>67</v>
      </c>
      <c r="B72" s="4" t="s">
        <v>399</v>
      </c>
      <c r="C72" s="11">
        <v>30194200</v>
      </c>
      <c r="D72" s="4" t="s">
        <v>20</v>
      </c>
      <c r="E72" s="4">
        <v>3</v>
      </c>
      <c r="F72" s="2" t="s">
        <v>14</v>
      </c>
      <c r="G72" s="4" t="s">
        <v>400</v>
      </c>
      <c r="H72" s="4" t="s">
        <v>27</v>
      </c>
      <c r="I72" s="4" t="s">
        <v>401</v>
      </c>
      <c r="J72" s="7">
        <v>44734</v>
      </c>
      <c r="K72" s="15" t="s">
        <v>12</v>
      </c>
      <c r="L72" s="16">
        <v>111.44</v>
      </c>
      <c r="M72" s="15">
        <v>115</v>
      </c>
      <c r="N72" s="42"/>
      <c r="P72" s="25"/>
    </row>
    <row r="73" spans="1:17" s="27" customFormat="1" ht="41.4" x14ac:dyDescent="0.3">
      <c r="A73" s="4">
        <v>68</v>
      </c>
      <c r="B73" s="4" t="s">
        <v>434</v>
      </c>
      <c r="C73" s="11">
        <v>39112000</v>
      </c>
      <c r="D73" s="4" t="s">
        <v>20</v>
      </c>
      <c r="E73" s="4">
        <v>3</v>
      </c>
      <c r="F73" s="68" t="s">
        <v>14</v>
      </c>
      <c r="G73" s="4" t="s">
        <v>435</v>
      </c>
      <c r="H73" s="4" t="s">
        <v>27</v>
      </c>
      <c r="I73" s="4" t="s">
        <v>436</v>
      </c>
      <c r="J73" s="7">
        <v>44742</v>
      </c>
      <c r="K73" s="15" t="s">
        <v>12</v>
      </c>
      <c r="L73" s="16">
        <v>179.85</v>
      </c>
      <c r="M73" s="15">
        <v>180</v>
      </c>
      <c r="N73" s="42"/>
      <c r="P73" s="25"/>
    </row>
    <row r="74" spans="1:17" s="27" customFormat="1" ht="41.4" x14ac:dyDescent="0.3">
      <c r="A74" s="4">
        <v>69</v>
      </c>
      <c r="B74" s="4" t="s">
        <v>434</v>
      </c>
      <c r="C74" s="11">
        <v>39112000</v>
      </c>
      <c r="D74" s="4" t="s">
        <v>20</v>
      </c>
      <c r="E74" s="4">
        <v>3</v>
      </c>
      <c r="F74" s="68" t="s">
        <v>14</v>
      </c>
      <c r="G74" s="4" t="s">
        <v>437</v>
      </c>
      <c r="H74" s="4" t="s">
        <v>27</v>
      </c>
      <c r="I74" s="4" t="s">
        <v>436</v>
      </c>
      <c r="J74" s="7">
        <v>44742</v>
      </c>
      <c r="K74" s="15" t="s">
        <v>12</v>
      </c>
      <c r="L74" s="16">
        <v>275.77</v>
      </c>
      <c r="M74" s="15">
        <v>300</v>
      </c>
      <c r="N74" s="42"/>
      <c r="P74" s="25"/>
    </row>
    <row r="75" spans="1:17" s="27" customFormat="1" ht="27.6" x14ac:dyDescent="0.3">
      <c r="A75" s="4">
        <v>70</v>
      </c>
      <c r="B75" s="4" t="s">
        <v>57</v>
      </c>
      <c r="C75" s="62" t="s">
        <v>63</v>
      </c>
      <c r="D75" s="4" t="s">
        <v>106</v>
      </c>
      <c r="E75" s="2">
        <v>3</v>
      </c>
      <c r="F75" s="2" t="s">
        <v>14</v>
      </c>
      <c r="G75" s="4" t="s">
        <v>443</v>
      </c>
      <c r="H75" s="4" t="s">
        <v>27</v>
      </c>
      <c r="I75" s="4" t="s">
        <v>444</v>
      </c>
      <c r="J75" s="7">
        <v>44742</v>
      </c>
      <c r="K75" s="15" t="s">
        <v>12</v>
      </c>
      <c r="L75" s="16">
        <v>7150</v>
      </c>
      <c r="M75" s="15">
        <v>20000</v>
      </c>
      <c r="N75" s="42"/>
      <c r="P75" s="25"/>
    </row>
    <row r="76" spans="1:17" s="45" customFormat="1" ht="27.6" x14ac:dyDescent="0.3">
      <c r="A76" s="4">
        <v>71</v>
      </c>
      <c r="B76" s="4" t="s">
        <v>57</v>
      </c>
      <c r="C76" s="62" t="s">
        <v>63</v>
      </c>
      <c r="D76" s="4" t="s">
        <v>106</v>
      </c>
      <c r="E76" s="2">
        <v>3</v>
      </c>
      <c r="F76" s="2" t="s">
        <v>14</v>
      </c>
      <c r="G76" s="4" t="s">
        <v>446</v>
      </c>
      <c r="H76" s="4" t="s">
        <v>27</v>
      </c>
      <c r="I76" s="4" t="s">
        <v>445</v>
      </c>
      <c r="J76" s="7">
        <v>44742</v>
      </c>
      <c r="K76" s="15" t="s">
        <v>12</v>
      </c>
      <c r="L76" s="16">
        <v>6243.6</v>
      </c>
      <c r="M76" s="16">
        <v>20000</v>
      </c>
      <c r="N76" s="44"/>
      <c r="Q76" s="46"/>
    </row>
    <row r="77" spans="1:17" s="27" customFormat="1" ht="27.6" x14ac:dyDescent="0.3">
      <c r="A77" s="4">
        <v>72</v>
      </c>
      <c r="B77" s="4" t="s">
        <v>57</v>
      </c>
      <c r="C77" s="62" t="s">
        <v>63</v>
      </c>
      <c r="D77" s="4" t="s">
        <v>106</v>
      </c>
      <c r="E77" s="2">
        <v>3</v>
      </c>
      <c r="F77" s="2" t="s">
        <v>14</v>
      </c>
      <c r="G77" s="4" t="s">
        <v>447</v>
      </c>
      <c r="H77" s="4" t="s">
        <v>27</v>
      </c>
      <c r="I77" s="4" t="s">
        <v>448</v>
      </c>
      <c r="J77" s="7">
        <v>44742</v>
      </c>
      <c r="K77" s="15" t="s">
        <v>12</v>
      </c>
      <c r="L77" s="16">
        <v>5830</v>
      </c>
      <c r="M77" s="16">
        <v>20000</v>
      </c>
      <c r="N77" s="41"/>
      <c r="Q77" s="25"/>
    </row>
    <row r="78" spans="1:17" s="27" customFormat="1" ht="27.6" x14ac:dyDescent="0.3">
      <c r="A78" s="4">
        <v>73</v>
      </c>
      <c r="B78" s="4" t="s">
        <v>449</v>
      </c>
      <c r="C78" s="12">
        <v>39711100</v>
      </c>
      <c r="D78" s="4" t="s">
        <v>20</v>
      </c>
      <c r="E78" s="5">
        <v>3</v>
      </c>
      <c r="F78" s="5" t="s">
        <v>15</v>
      </c>
      <c r="G78" s="4" t="s">
        <v>450</v>
      </c>
      <c r="H78" s="4" t="s">
        <v>27</v>
      </c>
      <c r="I78" s="4" t="s">
        <v>85</v>
      </c>
      <c r="J78" s="7">
        <v>44742</v>
      </c>
      <c r="K78" s="15" t="s">
        <v>12</v>
      </c>
      <c r="L78" s="16">
        <v>299</v>
      </c>
      <c r="M78" s="16">
        <v>350</v>
      </c>
      <c r="N78" s="41"/>
      <c r="Q78" s="25"/>
    </row>
    <row r="79" spans="1:17" s="27" customFormat="1" ht="27.6" x14ac:dyDescent="0.3">
      <c r="A79" s="4">
        <v>74</v>
      </c>
      <c r="B79" s="4" t="s">
        <v>453</v>
      </c>
      <c r="C79" s="26">
        <v>39298300</v>
      </c>
      <c r="D79" s="4" t="s">
        <v>20</v>
      </c>
      <c r="E79" s="5">
        <v>3</v>
      </c>
      <c r="F79" s="5" t="s">
        <v>15</v>
      </c>
      <c r="G79" s="4" t="s">
        <v>454</v>
      </c>
      <c r="H79" s="4" t="s">
        <v>27</v>
      </c>
      <c r="I79" s="4" t="s">
        <v>54</v>
      </c>
      <c r="J79" s="7">
        <v>44742</v>
      </c>
      <c r="K79" s="15" t="s">
        <v>12</v>
      </c>
      <c r="L79" s="16">
        <v>383.91</v>
      </c>
      <c r="M79" s="16">
        <v>400</v>
      </c>
      <c r="N79" s="41"/>
      <c r="Q79" s="25"/>
    </row>
    <row r="80" spans="1:17" s="25" customFormat="1" ht="27.6" x14ac:dyDescent="0.3">
      <c r="A80" s="4">
        <v>75</v>
      </c>
      <c r="B80" s="2" t="s">
        <v>455</v>
      </c>
      <c r="C80" s="12">
        <v>30193500</v>
      </c>
      <c r="D80" s="4" t="s">
        <v>20</v>
      </c>
      <c r="E80" s="5">
        <v>3</v>
      </c>
      <c r="F80" s="5" t="s">
        <v>15</v>
      </c>
      <c r="G80" s="4" t="s">
        <v>474</v>
      </c>
      <c r="H80" s="4" t="s">
        <v>27</v>
      </c>
      <c r="I80" s="2" t="s">
        <v>476</v>
      </c>
      <c r="J80" s="6">
        <v>44742</v>
      </c>
      <c r="K80" s="12" t="s">
        <v>12</v>
      </c>
      <c r="L80" s="3">
        <v>22</v>
      </c>
      <c r="M80" s="3">
        <v>22</v>
      </c>
      <c r="N80" s="43"/>
    </row>
    <row r="81" spans="1:17" s="25" customFormat="1" ht="27.6" x14ac:dyDescent="0.3">
      <c r="A81" s="4">
        <v>76</v>
      </c>
      <c r="B81" s="2" t="s">
        <v>53</v>
      </c>
      <c r="C81" s="12">
        <v>41110000</v>
      </c>
      <c r="D81" s="4" t="s">
        <v>20</v>
      </c>
      <c r="E81" s="5">
        <v>3</v>
      </c>
      <c r="F81" s="5" t="s">
        <v>15</v>
      </c>
      <c r="G81" s="4" t="s">
        <v>475</v>
      </c>
      <c r="H81" s="4" t="s">
        <v>27</v>
      </c>
      <c r="I81" s="2" t="s">
        <v>477</v>
      </c>
      <c r="J81" s="6">
        <v>44742</v>
      </c>
      <c r="K81" s="12" t="s">
        <v>12</v>
      </c>
      <c r="L81" s="3">
        <v>152.19</v>
      </c>
      <c r="M81" s="3">
        <v>16750</v>
      </c>
      <c r="N81" s="43"/>
    </row>
    <row r="82" spans="1:17" s="27" customFormat="1" ht="27.6" x14ac:dyDescent="0.3">
      <c r="A82" s="4">
        <v>77</v>
      </c>
      <c r="B82" s="4" t="s">
        <v>486</v>
      </c>
      <c r="C82" s="12">
        <v>31154000</v>
      </c>
      <c r="D82" s="4" t="s">
        <v>20</v>
      </c>
      <c r="E82" s="4">
        <v>3</v>
      </c>
      <c r="F82" s="5" t="s">
        <v>15</v>
      </c>
      <c r="G82" s="4" t="s">
        <v>478</v>
      </c>
      <c r="H82" s="4" t="s">
        <v>27</v>
      </c>
      <c r="I82" s="4" t="s">
        <v>479</v>
      </c>
      <c r="J82" s="7">
        <v>44742</v>
      </c>
      <c r="K82" s="15" t="s">
        <v>12</v>
      </c>
      <c r="L82" s="16">
        <v>77</v>
      </c>
      <c r="M82" s="16">
        <v>80</v>
      </c>
      <c r="N82" s="41"/>
      <c r="Q82" s="25"/>
    </row>
    <row r="83" spans="1:17" s="25" customFormat="1" ht="13.8" x14ac:dyDescent="0.3">
      <c r="A83" s="2"/>
      <c r="B83" s="2"/>
      <c r="C83" s="12"/>
      <c r="D83" s="4"/>
      <c r="E83" s="5"/>
      <c r="F83" s="5"/>
      <c r="G83" s="4"/>
      <c r="H83" s="4"/>
      <c r="I83" s="2"/>
      <c r="J83" s="6"/>
      <c r="K83" s="12"/>
      <c r="L83" s="3">
        <f>SUM(L6:L82)</f>
        <v>32853.090000000004</v>
      </c>
      <c r="M83" s="3"/>
      <c r="N83" s="43"/>
    </row>
    <row r="84" spans="1:17" x14ac:dyDescent="0.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7" x14ac:dyDescent="0.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7" x14ac:dyDescent="0.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7" x14ac:dyDescent="0.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7" x14ac:dyDescent="0.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7" x14ac:dyDescent="0.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7" x14ac:dyDescent="0.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7" x14ac:dyDescent="0.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7" x14ac:dyDescent="0.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7" x14ac:dyDescent="0.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7" x14ac:dyDescent="0.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7" x14ac:dyDescent="0.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7" x14ac:dyDescent="0.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x14ac:dyDescent="0.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x14ac:dyDescent="0.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x14ac:dyDescent="0.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</sheetData>
  <mergeCells count="2">
    <mergeCell ref="A1:N1"/>
    <mergeCell ref="B3:N3"/>
  </mergeCells>
  <pageMargins left="0.23622047244094491" right="0.23622047244094491" top="0.35433070866141736" bottom="0.35433070866141736" header="0.31496062992125984" footer="0.31496062992125984"/>
  <pageSetup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47"/>
  <sheetViews>
    <sheetView zoomScale="87" zoomScaleNormal="87" workbookViewId="0">
      <selection activeCell="I11" sqref="I11"/>
    </sheetView>
  </sheetViews>
  <sheetFormatPr defaultRowHeight="14.4" x14ac:dyDescent="0.3"/>
  <cols>
    <col min="1" max="1" width="6.44140625" customWidth="1"/>
    <col min="2" max="2" width="24.5546875" customWidth="1"/>
    <col min="3" max="3" width="11.109375" customWidth="1"/>
    <col min="4" max="4" width="13.44140625" customWidth="1"/>
    <col min="5" max="5" width="9.33203125" customWidth="1"/>
    <col min="6" max="6" width="24.88671875" customWidth="1"/>
    <col min="7" max="7" width="17" customWidth="1"/>
    <col min="8" max="8" width="7.33203125" customWidth="1"/>
    <col min="9" max="9" width="20.6640625" customWidth="1"/>
    <col min="10" max="10" width="11.33203125" customWidth="1"/>
    <col min="11" max="11" width="13" customWidth="1"/>
    <col min="12" max="12" width="16" customWidth="1"/>
    <col min="13" max="14" width="10.44140625" customWidth="1"/>
  </cols>
  <sheetData>
    <row r="1" spans="1:16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3" spans="1:16" x14ac:dyDescent="0.3">
      <c r="B3" s="81" t="s">
        <v>743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6" ht="15.75" customHeight="1" thickBot="1" x14ac:dyDescent="0.35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 x14ac:dyDescent="0.35">
      <c r="A5" s="33" t="s">
        <v>0</v>
      </c>
      <c r="B5" s="33" t="s">
        <v>6</v>
      </c>
      <c r="C5" s="34" t="s">
        <v>7</v>
      </c>
      <c r="D5" s="33" t="s">
        <v>1</v>
      </c>
      <c r="E5" s="33" t="s">
        <v>22</v>
      </c>
      <c r="F5" s="34" t="s">
        <v>8</v>
      </c>
      <c r="G5" s="33" t="s">
        <v>2</v>
      </c>
      <c r="H5" s="33" t="s">
        <v>19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23</v>
      </c>
      <c r="N5" s="35" t="s">
        <v>18</v>
      </c>
    </row>
    <row r="6" spans="1:16" s="27" customFormat="1" ht="27.6" x14ac:dyDescent="0.3">
      <c r="A6" s="4">
        <v>1</v>
      </c>
      <c r="B6" s="4" t="s">
        <v>223</v>
      </c>
      <c r="C6" s="12">
        <v>39561120</v>
      </c>
      <c r="D6" s="4" t="s">
        <v>20</v>
      </c>
      <c r="E6" s="4">
        <v>1</v>
      </c>
      <c r="F6" s="5" t="s">
        <v>32</v>
      </c>
      <c r="G6" s="4" t="s">
        <v>224</v>
      </c>
      <c r="H6" s="4" t="s">
        <v>27</v>
      </c>
      <c r="I6" s="4" t="s">
        <v>225</v>
      </c>
      <c r="J6" s="7">
        <v>44683</v>
      </c>
      <c r="K6" s="15" t="s">
        <v>11</v>
      </c>
      <c r="L6" s="16">
        <v>272</v>
      </c>
      <c r="M6" s="15">
        <v>275</v>
      </c>
      <c r="N6" s="17"/>
      <c r="P6" s="25"/>
    </row>
    <row r="7" spans="1:16" s="27" customFormat="1" ht="27.6" x14ac:dyDescent="0.3">
      <c r="A7" s="4">
        <v>2</v>
      </c>
      <c r="B7" s="4" t="s">
        <v>60</v>
      </c>
      <c r="C7" s="12">
        <v>15812000</v>
      </c>
      <c r="D7" s="4" t="s">
        <v>20</v>
      </c>
      <c r="E7" s="4">
        <v>3</v>
      </c>
      <c r="F7" s="5" t="s">
        <v>14</v>
      </c>
      <c r="G7" s="4" t="s">
        <v>232</v>
      </c>
      <c r="H7" s="4" t="s">
        <v>27</v>
      </c>
      <c r="I7" s="4" t="s">
        <v>52</v>
      </c>
      <c r="J7" s="7">
        <v>44683</v>
      </c>
      <c r="K7" s="15" t="s">
        <v>12</v>
      </c>
      <c r="L7" s="16">
        <v>168.04</v>
      </c>
      <c r="M7" s="15">
        <v>1619</v>
      </c>
      <c r="N7" s="17"/>
      <c r="P7" s="25"/>
    </row>
    <row r="8" spans="1:16" s="27" customFormat="1" ht="27.6" x14ac:dyDescent="0.3">
      <c r="A8" s="4">
        <v>3</v>
      </c>
      <c r="B8" s="4" t="s">
        <v>240</v>
      </c>
      <c r="C8" s="11">
        <v>15555000</v>
      </c>
      <c r="D8" s="4" t="s">
        <v>20</v>
      </c>
      <c r="E8" s="4">
        <v>3</v>
      </c>
      <c r="F8" s="5" t="s">
        <v>15</v>
      </c>
      <c r="G8" s="4" t="s">
        <v>241</v>
      </c>
      <c r="H8" s="4" t="s">
        <v>27</v>
      </c>
      <c r="I8" s="4" t="s">
        <v>242</v>
      </c>
      <c r="J8" s="7">
        <v>44684</v>
      </c>
      <c r="K8" s="15" t="s">
        <v>12</v>
      </c>
      <c r="L8" s="16">
        <v>72.39</v>
      </c>
      <c r="M8" s="15">
        <v>160</v>
      </c>
      <c r="N8" s="17"/>
      <c r="P8" s="25"/>
    </row>
    <row r="9" spans="1:16" s="27" customFormat="1" ht="27.6" x14ac:dyDescent="0.3">
      <c r="A9" s="4">
        <v>4</v>
      </c>
      <c r="B9" s="4" t="s">
        <v>245</v>
      </c>
      <c r="C9" s="11">
        <v>30141200</v>
      </c>
      <c r="D9" s="4" t="s">
        <v>20</v>
      </c>
      <c r="E9" s="4">
        <v>3</v>
      </c>
      <c r="F9" s="5" t="s">
        <v>15</v>
      </c>
      <c r="G9" s="4" t="s">
        <v>246</v>
      </c>
      <c r="H9" s="4" t="s">
        <v>27</v>
      </c>
      <c r="I9" s="4" t="s">
        <v>247</v>
      </c>
      <c r="J9" s="7">
        <v>44685</v>
      </c>
      <c r="K9" s="15" t="s">
        <v>12</v>
      </c>
      <c r="L9" s="16">
        <v>13.95</v>
      </c>
      <c r="M9" s="15">
        <v>15</v>
      </c>
      <c r="N9" s="17"/>
      <c r="P9" s="25"/>
    </row>
    <row r="10" spans="1:16" s="45" customFormat="1" ht="27.6" x14ac:dyDescent="0.3">
      <c r="A10" s="4">
        <v>5</v>
      </c>
      <c r="B10" s="4" t="s">
        <v>233</v>
      </c>
      <c r="C10" s="11">
        <v>18530000</v>
      </c>
      <c r="D10" s="4" t="s">
        <v>20</v>
      </c>
      <c r="E10" s="4">
        <v>2</v>
      </c>
      <c r="F10" s="5" t="s">
        <v>15</v>
      </c>
      <c r="G10" s="4" t="s">
        <v>234</v>
      </c>
      <c r="H10" s="4" t="s">
        <v>27</v>
      </c>
      <c r="I10" s="4" t="s">
        <v>511</v>
      </c>
      <c r="J10" s="7">
        <v>44686</v>
      </c>
      <c r="K10" s="15" t="s">
        <v>12</v>
      </c>
      <c r="L10" s="16">
        <v>50</v>
      </c>
      <c r="M10" s="15">
        <v>50</v>
      </c>
      <c r="N10" s="17"/>
      <c r="P10" s="46"/>
    </row>
    <row r="11" spans="1:16" s="27" customFormat="1" ht="27.6" x14ac:dyDescent="0.3">
      <c r="A11" s="4">
        <v>6</v>
      </c>
      <c r="B11" s="4" t="s">
        <v>235</v>
      </c>
      <c r="C11" s="11">
        <v>44615000</v>
      </c>
      <c r="D11" s="4" t="s">
        <v>20</v>
      </c>
      <c r="E11" s="4">
        <v>2</v>
      </c>
      <c r="F11" s="5" t="s">
        <v>14</v>
      </c>
      <c r="G11" s="4" t="s">
        <v>236</v>
      </c>
      <c r="H11" s="4" t="s">
        <v>27</v>
      </c>
      <c r="I11" s="4" t="s">
        <v>237</v>
      </c>
      <c r="J11" s="7">
        <v>44687</v>
      </c>
      <c r="K11" s="15" t="s">
        <v>11</v>
      </c>
      <c r="L11" s="16">
        <v>90</v>
      </c>
      <c r="M11" s="15">
        <v>154</v>
      </c>
      <c r="N11" s="17"/>
      <c r="P11" s="25"/>
    </row>
    <row r="12" spans="1:16" s="27" customFormat="1" ht="27.6" x14ac:dyDescent="0.3">
      <c r="A12" s="4">
        <v>7</v>
      </c>
      <c r="B12" s="4" t="s">
        <v>238</v>
      </c>
      <c r="C12" s="26">
        <v>19212000</v>
      </c>
      <c r="D12" s="4" t="s">
        <v>20</v>
      </c>
      <c r="E12" s="4">
        <v>3</v>
      </c>
      <c r="F12" s="5" t="s">
        <v>14</v>
      </c>
      <c r="G12" s="4" t="s">
        <v>239</v>
      </c>
      <c r="H12" s="4" t="s">
        <v>27</v>
      </c>
      <c r="I12" s="4" t="s">
        <v>237</v>
      </c>
      <c r="J12" s="7">
        <v>44687</v>
      </c>
      <c r="K12" s="15" t="s">
        <v>12</v>
      </c>
      <c r="L12" s="16">
        <v>145.9</v>
      </c>
      <c r="M12" s="15">
        <v>150</v>
      </c>
      <c r="N12" s="17"/>
      <c r="P12" s="25"/>
    </row>
    <row r="13" spans="1:16" s="27" customFormat="1" ht="27.6" x14ac:dyDescent="0.3">
      <c r="A13" s="4">
        <v>8</v>
      </c>
      <c r="B13" s="4" t="s">
        <v>176</v>
      </c>
      <c r="C13" s="11">
        <v>18230000</v>
      </c>
      <c r="D13" s="4" t="s">
        <v>20</v>
      </c>
      <c r="E13" s="4">
        <v>3</v>
      </c>
      <c r="F13" s="5" t="s">
        <v>15</v>
      </c>
      <c r="G13" s="4" t="s">
        <v>243</v>
      </c>
      <c r="H13" s="4" t="s">
        <v>27</v>
      </c>
      <c r="I13" s="4" t="s">
        <v>244</v>
      </c>
      <c r="J13" s="7">
        <v>44690</v>
      </c>
      <c r="K13" s="15" t="s">
        <v>12</v>
      </c>
      <c r="L13" s="16">
        <v>272</v>
      </c>
      <c r="M13" s="15">
        <v>275</v>
      </c>
      <c r="N13" s="17"/>
      <c r="P13" s="25"/>
    </row>
    <row r="14" spans="1:16" s="27" customFormat="1" ht="27.6" x14ac:dyDescent="0.3">
      <c r="A14" s="4">
        <v>9</v>
      </c>
      <c r="B14" s="4" t="s">
        <v>248</v>
      </c>
      <c r="C14" s="11">
        <v>35821000</v>
      </c>
      <c r="D14" s="4" t="s">
        <v>20</v>
      </c>
      <c r="E14" s="4">
        <v>3</v>
      </c>
      <c r="F14" s="5" t="s">
        <v>14</v>
      </c>
      <c r="G14" s="4" t="s">
        <v>249</v>
      </c>
      <c r="H14" s="4" t="s">
        <v>27</v>
      </c>
      <c r="I14" s="4" t="s">
        <v>185</v>
      </c>
      <c r="J14" s="7">
        <v>44691</v>
      </c>
      <c r="K14" s="15" t="s">
        <v>12</v>
      </c>
      <c r="L14" s="16">
        <v>157</v>
      </c>
      <c r="M14" s="15">
        <v>3700</v>
      </c>
      <c r="N14" s="17"/>
      <c r="P14" s="25"/>
    </row>
    <row r="15" spans="1:16" s="25" customFormat="1" ht="24.75" customHeight="1" x14ac:dyDescent="0.3">
      <c r="A15" s="4">
        <v>10</v>
      </c>
      <c r="B15" s="2" t="s">
        <v>265</v>
      </c>
      <c r="C15" s="62" t="s">
        <v>266</v>
      </c>
      <c r="D15" s="4" t="s">
        <v>20</v>
      </c>
      <c r="E15" s="5">
        <v>1</v>
      </c>
      <c r="F15" s="5" t="s">
        <v>267</v>
      </c>
      <c r="G15" s="4" t="s">
        <v>268</v>
      </c>
      <c r="H15" s="4" t="s">
        <v>27</v>
      </c>
      <c r="I15" s="2" t="s">
        <v>269</v>
      </c>
      <c r="J15" s="6">
        <v>44694</v>
      </c>
      <c r="K15" s="12" t="s">
        <v>12</v>
      </c>
      <c r="L15" s="3">
        <v>3.01</v>
      </c>
      <c r="M15" s="3">
        <v>129</v>
      </c>
      <c r="N15" s="2"/>
    </row>
    <row r="16" spans="1:16" s="25" customFormat="1" ht="24.75" customHeight="1" x14ac:dyDescent="0.3">
      <c r="A16" s="4">
        <v>11</v>
      </c>
      <c r="B16" s="2" t="s">
        <v>265</v>
      </c>
      <c r="C16" s="62" t="s">
        <v>266</v>
      </c>
      <c r="D16" s="4" t="s">
        <v>20</v>
      </c>
      <c r="E16" s="5">
        <v>1</v>
      </c>
      <c r="F16" s="5" t="s">
        <v>267</v>
      </c>
      <c r="G16" s="4" t="s">
        <v>270</v>
      </c>
      <c r="H16" s="4" t="s">
        <v>27</v>
      </c>
      <c r="I16" s="2" t="s">
        <v>269</v>
      </c>
      <c r="J16" s="6">
        <v>44694</v>
      </c>
      <c r="K16" s="12" t="s">
        <v>12</v>
      </c>
      <c r="L16" s="3">
        <v>3.01</v>
      </c>
      <c r="M16" s="3">
        <v>129</v>
      </c>
      <c r="N16" s="2"/>
    </row>
    <row r="17" spans="1:16" s="25" customFormat="1" ht="24.75" customHeight="1" x14ac:dyDescent="0.3">
      <c r="A17" s="4">
        <v>12</v>
      </c>
      <c r="B17" s="4" t="s">
        <v>286</v>
      </c>
      <c r="C17" s="60" t="s">
        <v>287</v>
      </c>
      <c r="D17" s="4" t="s">
        <v>20</v>
      </c>
      <c r="E17" s="5">
        <v>3</v>
      </c>
      <c r="F17" s="5" t="s">
        <v>14</v>
      </c>
      <c r="G17" s="4" t="s">
        <v>288</v>
      </c>
      <c r="H17" s="4" t="s">
        <v>27</v>
      </c>
      <c r="I17" s="4" t="s">
        <v>289</v>
      </c>
      <c r="J17" s="7">
        <v>44700</v>
      </c>
      <c r="K17" s="14" t="s">
        <v>12</v>
      </c>
      <c r="L17" s="5">
        <v>450.28</v>
      </c>
      <c r="M17" s="5">
        <v>5447</v>
      </c>
      <c r="N17" s="2"/>
    </row>
    <row r="18" spans="1:16" s="25" customFormat="1" ht="24.75" customHeight="1" x14ac:dyDescent="0.3">
      <c r="A18" s="4">
        <v>13</v>
      </c>
      <c r="B18" s="4" t="s">
        <v>286</v>
      </c>
      <c r="C18" s="60" t="s">
        <v>287</v>
      </c>
      <c r="D18" s="4" t="s">
        <v>20</v>
      </c>
      <c r="E18" s="5">
        <v>3</v>
      </c>
      <c r="F18" s="5" t="s">
        <v>14</v>
      </c>
      <c r="G18" s="4" t="s">
        <v>293</v>
      </c>
      <c r="H18" s="4" t="s">
        <v>27</v>
      </c>
      <c r="I18" s="4" t="s">
        <v>294</v>
      </c>
      <c r="J18" s="7">
        <v>44700</v>
      </c>
      <c r="K18" s="14" t="s">
        <v>12</v>
      </c>
      <c r="L18" s="5">
        <v>76.8</v>
      </c>
      <c r="M18" s="5">
        <v>5447</v>
      </c>
      <c r="N18" s="2"/>
    </row>
    <row r="19" spans="1:16" s="25" customFormat="1" ht="24.75" customHeight="1" x14ac:dyDescent="0.3">
      <c r="A19" s="4">
        <v>14</v>
      </c>
      <c r="B19" s="4" t="s">
        <v>286</v>
      </c>
      <c r="C19" s="60" t="s">
        <v>287</v>
      </c>
      <c r="D19" s="4" t="s">
        <v>20</v>
      </c>
      <c r="E19" s="5">
        <v>3</v>
      </c>
      <c r="F19" s="5" t="s">
        <v>14</v>
      </c>
      <c r="G19" s="4" t="s">
        <v>295</v>
      </c>
      <c r="H19" s="4" t="s">
        <v>27</v>
      </c>
      <c r="I19" s="4" t="s">
        <v>296</v>
      </c>
      <c r="J19" s="7">
        <v>44700</v>
      </c>
      <c r="K19" s="14" t="s">
        <v>12</v>
      </c>
      <c r="L19" s="5">
        <v>4.62</v>
      </c>
      <c r="M19" s="5">
        <v>5447</v>
      </c>
      <c r="N19" s="2"/>
    </row>
    <row r="20" spans="1:16" s="25" customFormat="1" ht="24.75" customHeight="1" x14ac:dyDescent="0.3">
      <c r="A20" s="4">
        <v>15</v>
      </c>
      <c r="B20" s="4" t="s">
        <v>290</v>
      </c>
      <c r="C20" s="60" t="s">
        <v>291</v>
      </c>
      <c r="D20" s="4" t="s">
        <v>20</v>
      </c>
      <c r="E20" s="5">
        <v>3</v>
      </c>
      <c r="F20" s="5" t="s">
        <v>14</v>
      </c>
      <c r="G20" s="4" t="s">
        <v>292</v>
      </c>
      <c r="H20" s="4" t="s">
        <v>27</v>
      </c>
      <c r="I20" s="4" t="s">
        <v>65</v>
      </c>
      <c r="J20" s="7">
        <v>44700</v>
      </c>
      <c r="K20" s="14" t="s">
        <v>12</v>
      </c>
      <c r="L20" s="5">
        <v>1020.8</v>
      </c>
      <c r="M20" s="5">
        <v>5447</v>
      </c>
      <c r="N20" s="2"/>
    </row>
    <row r="21" spans="1:16" s="27" customFormat="1" ht="27.6" x14ac:dyDescent="0.3">
      <c r="A21" s="4">
        <v>16</v>
      </c>
      <c r="B21" s="4" t="s">
        <v>271</v>
      </c>
      <c r="C21" s="11">
        <v>32341000</v>
      </c>
      <c r="D21" s="4" t="s">
        <v>20</v>
      </c>
      <c r="E21" s="4">
        <v>3</v>
      </c>
      <c r="F21" s="5" t="s">
        <v>14</v>
      </c>
      <c r="G21" s="4" t="s">
        <v>272</v>
      </c>
      <c r="H21" s="4" t="s">
        <v>27</v>
      </c>
      <c r="I21" s="4" t="s">
        <v>273</v>
      </c>
      <c r="J21" s="7">
        <v>44701</v>
      </c>
      <c r="K21" s="15" t="s">
        <v>12</v>
      </c>
      <c r="L21" s="16">
        <v>813.12</v>
      </c>
      <c r="M21" s="15">
        <v>817</v>
      </c>
      <c r="N21" s="17"/>
      <c r="P21" s="25"/>
    </row>
    <row r="22" spans="1:16" s="27" customFormat="1" ht="27.6" x14ac:dyDescent="0.3">
      <c r="A22" s="4">
        <v>17</v>
      </c>
      <c r="B22" s="4" t="s">
        <v>240</v>
      </c>
      <c r="C22" s="11">
        <v>15555000</v>
      </c>
      <c r="D22" s="4" t="s">
        <v>20</v>
      </c>
      <c r="E22" s="4">
        <v>3</v>
      </c>
      <c r="F22" s="5" t="s">
        <v>14</v>
      </c>
      <c r="G22" s="4" t="s">
        <v>280</v>
      </c>
      <c r="H22" s="4" t="s">
        <v>27</v>
      </c>
      <c r="I22" s="4" t="s">
        <v>281</v>
      </c>
      <c r="J22" s="7">
        <v>44704</v>
      </c>
      <c r="K22" s="15" t="s">
        <v>12</v>
      </c>
      <c r="L22" s="16">
        <v>56.89</v>
      </c>
      <c r="M22" s="15">
        <v>60</v>
      </c>
      <c r="N22" s="17"/>
      <c r="P22" s="25"/>
    </row>
    <row r="23" spans="1:16" s="27" customFormat="1" ht="27.6" x14ac:dyDescent="0.3">
      <c r="A23" s="4">
        <v>18</v>
      </c>
      <c r="B23" s="4" t="s">
        <v>277</v>
      </c>
      <c r="C23" s="11">
        <v>18530000</v>
      </c>
      <c r="D23" s="4" t="s">
        <v>20</v>
      </c>
      <c r="E23" s="4">
        <v>3</v>
      </c>
      <c r="F23" s="5" t="s">
        <v>14</v>
      </c>
      <c r="G23" s="4" t="s">
        <v>278</v>
      </c>
      <c r="H23" s="4" t="s">
        <v>27</v>
      </c>
      <c r="I23" s="4" t="s">
        <v>279</v>
      </c>
      <c r="J23" s="7">
        <v>44705</v>
      </c>
      <c r="K23" s="15" t="s">
        <v>12</v>
      </c>
      <c r="L23" s="16">
        <v>29</v>
      </c>
      <c r="M23" s="15">
        <v>30</v>
      </c>
      <c r="N23" s="17"/>
      <c r="P23" s="25"/>
    </row>
    <row r="24" spans="1:16" s="27" customFormat="1" ht="27.6" x14ac:dyDescent="0.3">
      <c r="A24" s="4">
        <v>19</v>
      </c>
      <c r="B24" s="4" t="s">
        <v>329</v>
      </c>
      <c r="C24" s="60" t="s">
        <v>360</v>
      </c>
      <c r="D24" s="4" t="s">
        <v>20</v>
      </c>
      <c r="E24" s="4">
        <v>3</v>
      </c>
      <c r="F24" s="5" t="s">
        <v>15</v>
      </c>
      <c r="G24" s="4" t="s">
        <v>330</v>
      </c>
      <c r="H24" s="4" t="s">
        <v>27</v>
      </c>
      <c r="I24" s="4" t="s">
        <v>331</v>
      </c>
      <c r="J24" s="7">
        <v>44705</v>
      </c>
      <c r="K24" s="15" t="s">
        <v>12</v>
      </c>
      <c r="L24" s="16">
        <v>12.5</v>
      </c>
      <c r="M24" s="15">
        <v>60</v>
      </c>
      <c r="N24" s="17"/>
      <c r="P24" s="25"/>
    </row>
    <row r="25" spans="1:16" s="27" customFormat="1" ht="27.6" x14ac:dyDescent="0.3">
      <c r="A25" s="4">
        <v>20</v>
      </c>
      <c r="B25" s="4" t="s">
        <v>284</v>
      </c>
      <c r="C25" s="11">
        <v>42122000</v>
      </c>
      <c r="D25" s="4" t="s">
        <v>20</v>
      </c>
      <c r="E25" s="4">
        <v>3</v>
      </c>
      <c r="F25" s="5" t="s">
        <v>15</v>
      </c>
      <c r="G25" s="4" t="s">
        <v>285</v>
      </c>
      <c r="H25" s="4" t="s">
        <v>27</v>
      </c>
      <c r="I25" s="4" t="s">
        <v>328</v>
      </c>
      <c r="J25" s="7">
        <v>44705</v>
      </c>
      <c r="K25" s="15" t="s">
        <v>12</v>
      </c>
      <c r="L25" s="16">
        <v>1156</v>
      </c>
      <c r="M25" s="15">
        <v>1200</v>
      </c>
      <c r="N25" s="17"/>
      <c r="P25" s="25"/>
    </row>
    <row r="26" spans="1:16" s="27" customFormat="1" ht="27.6" x14ac:dyDescent="0.3">
      <c r="A26" s="4">
        <v>21</v>
      </c>
      <c r="B26" s="4" t="s">
        <v>274</v>
      </c>
      <c r="C26" s="11">
        <v>18936000</v>
      </c>
      <c r="D26" s="4" t="s">
        <v>20</v>
      </c>
      <c r="E26" s="4">
        <v>3</v>
      </c>
      <c r="F26" s="5" t="s">
        <v>14</v>
      </c>
      <c r="G26" s="4" t="s">
        <v>275</v>
      </c>
      <c r="H26" s="4" t="s">
        <v>27</v>
      </c>
      <c r="I26" s="4" t="s">
        <v>276</v>
      </c>
      <c r="J26" s="7">
        <v>44706</v>
      </c>
      <c r="K26" s="15" t="s">
        <v>12</v>
      </c>
      <c r="L26" s="16">
        <v>248.05</v>
      </c>
      <c r="M26" s="15">
        <v>3700</v>
      </c>
      <c r="N26" s="17"/>
      <c r="P26" s="25"/>
    </row>
    <row r="27" spans="1:16" s="27" customFormat="1" ht="27.6" x14ac:dyDescent="0.3">
      <c r="A27" s="4">
        <v>22</v>
      </c>
      <c r="B27" s="4" t="s">
        <v>282</v>
      </c>
      <c r="C27" s="11">
        <v>44000000</v>
      </c>
      <c r="D27" s="4" t="s">
        <v>20</v>
      </c>
      <c r="E27" s="4">
        <v>2</v>
      </c>
      <c r="F27" s="5" t="s">
        <v>15</v>
      </c>
      <c r="G27" s="4" t="s">
        <v>283</v>
      </c>
      <c r="H27" s="4" t="s">
        <v>27</v>
      </c>
      <c r="I27" s="4" t="s">
        <v>50</v>
      </c>
      <c r="J27" s="7">
        <v>44706</v>
      </c>
      <c r="K27" s="15" t="s">
        <v>12</v>
      </c>
      <c r="L27" s="16">
        <v>267.13</v>
      </c>
      <c r="M27" s="15">
        <v>300</v>
      </c>
      <c r="N27" s="17"/>
      <c r="P27" s="25"/>
    </row>
    <row r="28" spans="1:16" s="27" customFormat="1" ht="27.6" x14ac:dyDescent="0.3">
      <c r="A28" s="4">
        <v>24</v>
      </c>
      <c r="B28" s="4" t="s">
        <v>265</v>
      </c>
      <c r="C28" s="62" t="s">
        <v>266</v>
      </c>
      <c r="D28" s="4" t="s">
        <v>20</v>
      </c>
      <c r="E28" s="5">
        <v>1</v>
      </c>
      <c r="F28" s="5" t="s">
        <v>267</v>
      </c>
      <c r="G28" s="4" t="s">
        <v>314</v>
      </c>
      <c r="H28" s="4" t="s">
        <v>27</v>
      </c>
      <c r="I28" s="2" t="s">
        <v>269</v>
      </c>
      <c r="J28" s="7">
        <v>44707</v>
      </c>
      <c r="K28" s="15" t="s">
        <v>12</v>
      </c>
      <c r="L28" s="16">
        <v>3.01</v>
      </c>
      <c r="M28" s="15">
        <v>129</v>
      </c>
      <c r="N28" s="17"/>
      <c r="P28" s="25"/>
    </row>
    <row r="29" spans="1:16" s="27" customFormat="1" ht="27.6" x14ac:dyDescent="0.3">
      <c r="A29" s="4">
        <v>25</v>
      </c>
      <c r="B29" s="4" t="s">
        <v>250</v>
      </c>
      <c r="C29" s="11">
        <v>19210000</v>
      </c>
      <c r="D29" s="4" t="s">
        <v>20</v>
      </c>
      <c r="E29" s="4">
        <v>3</v>
      </c>
      <c r="F29" s="5" t="s">
        <v>15</v>
      </c>
      <c r="G29" s="4" t="s">
        <v>312</v>
      </c>
      <c r="H29" s="4" t="s">
        <v>27</v>
      </c>
      <c r="I29" s="4" t="s">
        <v>313</v>
      </c>
      <c r="J29" s="7">
        <v>44707</v>
      </c>
      <c r="K29" s="15" t="s">
        <v>12</v>
      </c>
      <c r="L29" s="16">
        <v>110</v>
      </c>
      <c r="M29" s="15">
        <v>200</v>
      </c>
      <c r="N29" s="17"/>
      <c r="P29" s="25"/>
    </row>
    <row r="30" spans="1:16" s="25" customFormat="1" ht="44.4" customHeight="1" x14ac:dyDescent="0.3">
      <c r="A30" s="4">
        <v>26</v>
      </c>
      <c r="B30" s="2" t="s">
        <v>297</v>
      </c>
      <c r="C30" s="11">
        <v>33717710</v>
      </c>
      <c r="D30" s="4" t="s">
        <v>20</v>
      </c>
      <c r="E30" s="4">
        <v>3</v>
      </c>
      <c r="F30" s="5" t="s">
        <v>14</v>
      </c>
      <c r="G30" s="4" t="s">
        <v>298</v>
      </c>
      <c r="H30" s="4" t="s">
        <v>27</v>
      </c>
      <c r="I30" s="4" t="s">
        <v>289</v>
      </c>
      <c r="J30" s="7">
        <v>44710</v>
      </c>
      <c r="K30" s="15" t="s">
        <v>12</v>
      </c>
      <c r="L30" s="16">
        <v>341.51</v>
      </c>
      <c r="M30" s="15">
        <v>5447</v>
      </c>
      <c r="N30" s="42"/>
    </row>
    <row r="31" spans="1:16" s="27" customFormat="1" ht="27.6" x14ac:dyDescent="0.3">
      <c r="A31" s="4">
        <v>30</v>
      </c>
      <c r="B31" s="4" t="s">
        <v>299</v>
      </c>
      <c r="C31" s="12">
        <v>18938000</v>
      </c>
      <c r="D31" s="4" t="s">
        <v>20</v>
      </c>
      <c r="E31" s="4">
        <v>3</v>
      </c>
      <c r="F31" s="5" t="s">
        <v>14</v>
      </c>
      <c r="G31" s="4" t="s">
        <v>300</v>
      </c>
      <c r="H31" s="4" t="s">
        <v>27</v>
      </c>
      <c r="I31" s="4" t="s">
        <v>301</v>
      </c>
      <c r="J31" s="7">
        <v>44711</v>
      </c>
      <c r="K31" s="15" t="s">
        <v>12</v>
      </c>
      <c r="L31" s="16">
        <v>102.85</v>
      </c>
      <c r="M31" s="15">
        <v>5447</v>
      </c>
      <c r="N31" s="42"/>
      <c r="P31" s="25"/>
    </row>
    <row r="32" spans="1:16" s="25" customFormat="1" ht="32.4" customHeight="1" x14ac:dyDescent="0.3">
      <c r="A32" s="4">
        <v>31</v>
      </c>
      <c r="B32" s="4" t="s">
        <v>299</v>
      </c>
      <c r="C32" s="12">
        <v>18938000</v>
      </c>
      <c r="D32" s="4" t="s">
        <v>20</v>
      </c>
      <c r="E32" s="4">
        <v>3</v>
      </c>
      <c r="F32" s="5" t="s">
        <v>14</v>
      </c>
      <c r="G32" s="4" t="s">
        <v>305</v>
      </c>
      <c r="H32" s="4" t="s">
        <v>27</v>
      </c>
      <c r="I32" s="4" t="s">
        <v>301</v>
      </c>
      <c r="J32" s="7">
        <v>44711</v>
      </c>
      <c r="K32" s="15" t="s">
        <v>12</v>
      </c>
      <c r="L32" s="16">
        <v>135.38999999999999</v>
      </c>
      <c r="M32" s="15">
        <v>5447</v>
      </c>
      <c r="N32" s="42"/>
    </row>
    <row r="33" spans="1:16" s="25" customFormat="1" ht="32.4" customHeight="1" x14ac:dyDescent="0.3">
      <c r="A33" s="4">
        <v>32</v>
      </c>
      <c r="B33" s="4" t="s">
        <v>13</v>
      </c>
      <c r="C33" s="26">
        <v>15800000</v>
      </c>
      <c r="D33" s="73" t="s">
        <v>20</v>
      </c>
      <c r="E33" s="4">
        <v>3</v>
      </c>
      <c r="F33" s="68" t="s">
        <v>14</v>
      </c>
      <c r="G33" s="4" t="s">
        <v>320</v>
      </c>
      <c r="H33" s="4" t="s">
        <v>27</v>
      </c>
      <c r="I33" s="4" t="s">
        <v>321</v>
      </c>
      <c r="J33" s="7">
        <v>44711</v>
      </c>
      <c r="K33" s="15" t="s">
        <v>12</v>
      </c>
      <c r="L33" s="16">
        <v>146.12</v>
      </c>
      <c r="M33" s="15">
        <v>197</v>
      </c>
      <c r="N33" s="42"/>
    </row>
    <row r="34" spans="1:16" s="25" customFormat="1" ht="28.2" customHeight="1" x14ac:dyDescent="0.3">
      <c r="A34" s="4">
        <v>33</v>
      </c>
      <c r="B34" s="2" t="s">
        <v>306</v>
      </c>
      <c r="C34" s="11">
        <v>34322000</v>
      </c>
      <c r="D34" s="4" t="s">
        <v>20</v>
      </c>
      <c r="E34" s="4">
        <v>3</v>
      </c>
      <c r="F34" s="5" t="s">
        <v>15</v>
      </c>
      <c r="G34" s="4" t="s">
        <v>307</v>
      </c>
      <c r="H34" s="4" t="s">
        <v>27</v>
      </c>
      <c r="I34" s="4" t="s">
        <v>308</v>
      </c>
      <c r="J34" s="7">
        <v>44712</v>
      </c>
      <c r="K34" s="15" t="s">
        <v>12</v>
      </c>
      <c r="L34" s="16">
        <v>102.5</v>
      </c>
      <c r="M34" s="15">
        <v>110</v>
      </c>
      <c r="N34" s="42"/>
    </row>
    <row r="35" spans="1:16" s="27" customFormat="1" ht="27.6" x14ac:dyDescent="0.3">
      <c r="A35" s="4">
        <v>34</v>
      </c>
      <c r="B35" s="4" t="s">
        <v>24</v>
      </c>
      <c r="C35" s="26">
        <v>31211000</v>
      </c>
      <c r="D35" s="4" t="s">
        <v>20</v>
      </c>
      <c r="E35" s="4">
        <v>3</v>
      </c>
      <c r="F35" s="5" t="s">
        <v>14</v>
      </c>
      <c r="G35" s="4" t="s">
        <v>316</v>
      </c>
      <c r="H35" s="4" t="s">
        <v>27</v>
      </c>
      <c r="I35" s="4" t="s">
        <v>25</v>
      </c>
      <c r="J35" s="7">
        <v>44712</v>
      </c>
      <c r="K35" s="15" t="s">
        <v>12</v>
      </c>
      <c r="L35" s="16">
        <v>99.55</v>
      </c>
      <c r="M35" s="15">
        <v>100</v>
      </c>
      <c r="N35" s="42"/>
      <c r="P35" s="25"/>
    </row>
    <row r="36" spans="1:16" s="27" customFormat="1" ht="27.6" x14ac:dyDescent="0.3">
      <c r="A36" s="4">
        <v>35</v>
      </c>
      <c r="B36" s="2" t="s">
        <v>42</v>
      </c>
      <c r="C36" s="62" t="s">
        <v>95</v>
      </c>
      <c r="D36" s="63" t="s">
        <v>20</v>
      </c>
      <c r="E36" s="4">
        <v>3</v>
      </c>
      <c r="F36" s="68" t="s">
        <v>14</v>
      </c>
      <c r="G36" s="4" t="s">
        <v>325</v>
      </c>
      <c r="H36" s="4" t="s">
        <v>27</v>
      </c>
      <c r="I36" s="2" t="s">
        <v>97</v>
      </c>
      <c r="J36" s="7">
        <v>44712</v>
      </c>
      <c r="K36" s="15" t="s">
        <v>12</v>
      </c>
      <c r="L36" s="16">
        <v>60</v>
      </c>
      <c r="M36" s="15">
        <v>70</v>
      </c>
      <c r="N36" s="42"/>
      <c r="P36" s="25"/>
    </row>
    <row r="37" spans="1:16" s="27" customFormat="1" ht="27.6" x14ac:dyDescent="0.3">
      <c r="A37" s="4">
        <v>36</v>
      </c>
      <c r="B37" s="2" t="s">
        <v>42</v>
      </c>
      <c r="C37" s="62" t="s">
        <v>95</v>
      </c>
      <c r="D37" s="63" t="s">
        <v>20</v>
      </c>
      <c r="E37" s="4">
        <v>3</v>
      </c>
      <c r="F37" s="68" t="s">
        <v>14</v>
      </c>
      <c r="G37" s="4" t="s">
        <v>326</v>
      </c>
      <c r="H37" s="4" t="s">
        <v>27</v>
      </c>
      <c r="I37" s="2" t="s">
        <v>97</v>
      </c>
      <c r="J37" s="7">
        <v>44712</v>
      </c>
      <c r="K37" s="15" t="s">
        <v>12</v>
      </c>
      <c r="L37" s="16">
        <v>77.8</v>
      </c>
      <c r="M37" s="15">
        <v>80</v>
      </c>
      <c r="N37" s="42"/>
    </row>
    <row r="38" spans="1:16" s="27" customFormat="1" ht="27.6" x14ac:dyDescent="0.3">
      <c r="A38" s="4">
        <v>37</v>
      </c>
      <c r="B38" s="2" t="s">
        <v>42</v>
      </c>
      <c r="C38" s="62" t="s">
        <v>95</v>
      </c>
      <c r="D38" s="63" t="s">
        <v>20</v>
      </c>
      <c r="E38" s="4">
        <v>3</v>
      </c>
      <c r="F38" s="68" t="s">
        <v>14</v>
      </c>
      <c r="G38" s="4" t="s">
        <v>327</v>
      </c>
      <c r="H38" s="4" t="s">
        <v>27</v>
      </c>
      <c r="I38" s="2" t="s">
        <v>97</v>
      </c>
      <c r="J38" s="7">
        <v>44712</v>
      </c>
      <c r="K38" s="15" t="s">
        <v>12</v>
      </c>
      <c r="L38" s="16">
        <v>81</v>
      </c>
      <c r="M38" s="15">
        <v>90</v>
      </c>
      <c r="N38" s="42"/>
      <c r="P38" s="25"/>
    </row>
    <row r="39" spans="1:16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6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>
        <f>SUM(L6:L39)</f>
        <v>6642.2200000000012</v>
      </c>
      <c r="M40" s="19"/>
      <c r="N40" s="19"/>
    </row>
    <row r="41" spans="1:16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6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6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6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6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6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6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</sheetData>
  <mergeCells count="2">
    <mergeCell ref="A1:N1"/>
    <mergeCell ref="B3:N3"/>
  </mergeCells>
  <pageMargins left="0.25" right="0.25" top="0.75" bottom="0.75" header="0.3" footer="0.3"/>
  <pageSetup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75"/>
  <sheetViews>
    <sheetView zoomScale="87" zoomScaleNormal="87" workbookViewId="0">
      <selection activeCell="G9" sqref="G9"/>
    </sheetView>
  </sheetViews>
  <sheetFormatPr defaultRowHeight="14.4" x14ac:dyDescent="0.3"/>
  <cols>
    <col min="1" max="1" width="6.44140625" customWidth="1"/>
    <col min="2" max="2" width="24.5546875" customWidth="1"/>
    <col min="3" max="3" width="11.109375" customWidth="1"/>
    <col min="4" max="4" width="13.44140625" customWidth="1"/>
    <col min="5" max="5" width="9.33203125" customWidth="1"/>
    <col min="6" max="6" width="24.88671875" customWidth="1"/>
    <col min="7" max="7" width="17" customWidth="1"/>
    <col min="8" max="8" width="7.33203125" customWidth="1"/>
    <col min="9" max="9" width="20.6640625" customWidth="1"/>
    <col min="10" max="10" width="11.33203125" customWidth="1"/>
    <col min="11" max="11" width="13" customWidth="1"/>
    <col min="12" max="12" width="16" customWidth="1"/>
    <col min="13" max="14" width="10.44140625" customWidth="1"/>
  </cols>
  <sheetData>
    <row r="1" spans="1:16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3" spans="1:16" x14ac:dyDescent="0.3">
      <c r="B3" s="81" t="s">
        <v>742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6" ht="15.75" customHeight="1" thickBot="1" x14ac:dyDescent="0.35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 x14ac:dyDescent="0.35">
      <c r="A5" s="33" t="s">
        <v>0</v>
      </c>
      <c r="B5" s="33" t="s">
        <v>6</v>
      </c>
      <c r="C5" s="34" t="s">
        <v>7</v>
      </c>
      <c r="D5" s="33" t="s">
        <v>1</v>
      </c>
      <c r="E5" s="33" t="s">
        <v>22</v>
      </c>
      <c r="F5" s="34" t="s">
        <v>8</v>
      </c>
      <c r="G5" s="33" t="s">
        <v>2</v>
      </c>
      <c r="H5" s="33" t="s">
        <v>19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23</v>
      </c>
      <c r="N5" s="35" t="s">
        <v>18</v>
      </c>
    </row>
    <row r="6" spans="1:16" s="25" customFormat="1" ht="24.75" customHeight="1" x14ac:dyDescent="0.3">
      <c r="A6" s="2">
        <v>1</v>
      </c>
      <c r="B6" s="2" t="s">
        <v>169</v>
      </c>
      <c r="C6" s="12">
        <v>37300000</v>
      </c>
      <c r="D6" s="4" t="s">
        <v>20</v>
      </c>
      <c r="E6" s="4">
        <v>3</v>
      </c>
      <c r="F6" s="68" t="s">
        <v>14</v>
      </c>
      <c r="G6" s="4" t="s">
        <v>170</v>
      </c>
      <c r="H6" s="4" t="s">
        <v>27</v>
      </c>
      <c r="I6" s="2" t="s">
        <v>171</v>
      </c>
      <c r="J6" s="6">
        <v>44655</v>
      </c>
      <c r="K6" s="12" t="s">
        <v>12</v>
      </c>
      <c r="L6" s="3">
        <v>17</v>
      </c>
      <c r="M6" s="3">
        <v>20</v>
      </c>
      <c r="N6" s="2"/>
    </row>
    <row r="7" spans="1:16" s="25" customFormat="1" ht="24.75" customHeight="1" x14ac:dyDescent="0.3">
      <c r="A7" s="2">
        <v>2</v>
      </c>
      <c r="B7" s="2" t="s">
        <v>29</v>
      </c>
      <c r="C7" s="12">
        <v>30192000</v>
      </c>
      <c r="D7" s="4" t="s">
        <v>20</v>
      </c>
      <c r="E7" s="4">
        <v>3</v>
      </c>
      <c r="F7" s="68" t="s">
        <v>14</v>
      </c>
      <c r="G7" s="4" t="s">
        <v>172</v>
      </c>
      <c r="H7" s="4" t="s">
        <v>27</v>
      </c>
      <c r="I7" s="2" t="s">
        <v>173</v>
      </c>
      <c r="J7" s="6">
        <v>44655</v>
      </c>
      <c r="K7" s="12" t="s">
        <v>12</v>
      </c>
      <c r="L7" s="3">
        <v>142.66</v>
      </c>
      <c r="M7" s="3">
        <v>145</v>
      </c>
      <c r="N7" s="2"/>
    </row>
    <row r="8" spans="1:16" s="27" customFormat="1" ht="27.6" x14ac:dyDescent="0.3">
      <c r="A8" s="4">
        <v>3</v>
      </c>
      <c r="B8" s="4" t="s">
        <v>36</v>
      </c>
      <c r="C8" s="11">
        <v>44810000</v>
      </c>
      <c r="D8" s="4" t="s">
        <v>20</v>
      </c>
      <c r="E8" s="4">
        <v>3</v>
      </c>
      <c r="F8" s="68" t="s">
        <v>14</v>
      </c>
      <c r="G8" s="4" t="s">
        <v>174</v>
      </c>
      <c r="H8" s="4" t="s">
        <v>27</v>
      </c>
      <c r="I8" s="4" t="s">
        <v>175</v>
      </c>
      <c r="J8" s="7">
        <v>44657</v>
      </c>
      <c r="K8" s="15" t="s">
        <v>12</v>
      </c>
      <c r="L8" s="16">
        <v>55.72</v>
      </c>
      <c r="M8" s="15">
        <v>60</v>
      </c>
      <c r="N8" s="17"/>
      <c r="P8" s="25"/>
    </row>
    <row r="9" spans="1:16" s="27" customFormat="1" ht="41.4" x14ac:dyDescent="0.3">
      <c r="A9" s="2">
        <v>4</v>
      </c>
      <c r="B9" s="2" t="s">
        <v>179</v>
      </c>
      <c r="C9" s="12">
        <v>35821000</v>
      </c>
      <c r="D9" s="61" t="s">
        <v>20</v>
      </c>
      <c r="E9" s="2">
        <v>3</v>
      </c>
      <c r="F9" s="5" t="s">
        <v>15</v>
      </c>
      <c r="G9" s="4" t="s">
        <v>180</v>
      </c>
      <c r="H9" s="4" t="s">
        <v>27</v>
      </c>
      <c r="I9" s="4" t="s">
        <v>181</v>
      </c>
      <c r="J9" s="7">
        <v>44659</v>
      </c>
      <c r="K9" s="15" t="s">
        <v>12</v>
      </c>
      <c r="L9" s="16">
        <v>65.3</v>
      </c>
      <c r="M9" s="15">
        <v>70</v>
      </c>
      <c r="N9" s="17"/>
      <c r="P9" s="25"/>
    </row>
    <row r="10" spans="1:16" s="45" customFormat="1" ht="27.6" x14ac:dyDescent="0.3">
      <c r="A10" s="2">
        <v>5</v>
      </c>
      <c r="B10" s="4" t="s">
        <v>186</v>
      </c>
      <c r="C10" s="11">
        <v>15100000</v>
      </c>
      <c r="D10" s="4" t="s">
        <v>20</v>
      </c>
      <c r="E10" s="4">
        <v>1</v>
      </c>
      <c r="F10" s="5" t="s">
        <v>32</v>
      </c>
      <c r="G10" s="4" t="s">
        <v>187</v>
      </c>
      <c r="H10" s="4" t="s">
        <v>27</v>
      </c>
      <c r="I10" s="4" t="s">
        <v>188</v>
      </c>
      <c r="J10" s="7">
        <v>44663</v>
      </c>
      <c r="K10" s="15" t="s">
        <v>12</v>
      </c>
      <c r="L10" s="16">
        <v>99.83</v>
      </c>
      <c r="M10" s="15">
        <v>150</v>
      </c>
      <c r="N10" s="17"/>
      <c r="P10" s="46"/>
    </row>
    <row r="11" spans="1:16" s="27" customFormat="1" ht="27.6" x14ac:dyDescent="0.3">
      <c r="A11" s="4">
        <v>6</v>
      </c>
      <c r="B11" s="4" t="s">
        <v>189</v>
      </c>
      <c r="C11" s="11">
        <v>44100000</v>
      </c>
      <c r="D11" s="4" t="s">
        <v>20</v>
      </c>
      <c r="E11" s="4">
        <v>2</v>
      </c>
      <c r="F11" s="5" t="s">
        <v>15</v>
      </c>
      <c r="G11" s="4" t="s">
        <v>190</v>
      </c>
      <c r="H11" s="4" t="s">
        <v>27</v>
      </c>
      <c r="I11" s="4" t="s">
        <v>175</v>
      </c>
      <c r="J11" s="7">
        <v>44663</v>
      </c>
      <c r="K11" s="15" t="s">
        <v>12</v>
      </c>
      <c r="L11" s="16">
        <v>100.43</v>
      </c>
      <c r="M11" s="15">
        <v>150</v>
      </c>
      <c r="N11" s="17"/>
      <c r="P11" s="25"/>
    </row>
    <row r="12" spans="1:16" s="27" customFormat="1" ht="27.6" x14ac:dyDescent="0.3">
      <c r="A12" s="2">
        <v>7</v>
      </c>
      <c r="B12" s="4" t="s">
        <v>37</v>
      </c>
      <c r="C12" s="11">
        <v>19400000</v>
      </c>
      <c r="D12" s="4" t="s">
        <v>20</v>
      </c>
      <c r="E12" s="4">
        <v>3</v>
      </c>
      <c r="F12" s="5" t="s">
        <v>15</v>
      </c>
      <c r="G12" s="4" t="s">
        <v>191</v>
      </c>
      <c r="H12" s="4" t="s">
        <v>27</v>
      </c>
      <c r="I12" s="4" t="s">
        <v>192</v>
      </c>
      <c r="J12" s="7">
        <v>44663</v>
      </c>
      <c r="K12" s="15" t="s">
        <v>12</v>
      </c>
      <c r="L12" s="16">
        <v>10</v>
      </c>
      <c r="M12" s="15">
        <v>15</v>
      </c>
      <c r="N12" s="17"/>
      <c r="P12" s="25"/>
    </row>
    <row r="13" spans="1:16" s="25" customFormat="1" ht="34.799999999999997" customHeight="1" x14ac:dyDescent="0.3">
      <c r="A13" s="2">
        <v>8</v>
      </c>
      <c r="B13" s="2" t="s">
        <v>193</v>
      </c>
      <c r="C13" s="9">
        <v>31520000</v>
      </c>
      <c r="D13" s="73" t="s">
        <v>20</v>
      </c>
      <c r="E13" s="74">
        <v>3</v>
      </c>
      <c r="F13" s="74" t="s">
        <v>15</v>
      </c>
      <c r="G13" s="2" t="s">
        <v>194</v>
      </c>
      <c r="H13" s="2" t="s">
        <v>27</v>
      </c>
      <c r="I13" s="2" t="s">
        <v>195</v>
      </c>
      <c r="J13" s="8">
        <v>44663</v>
      </c>
      <c r="K13" s="12" t="s">
        <v>12</v>
      </c>
      <c r="L13" s="2">
        <v>143.47</v>
      </c>
      <c r="M13" s="2">
        <v>145</v>
      </c>
      <c r="N13" s="17"/>
    </row>
    <row r="14" spans="1:16" s="27" customFormat="1" ht="41.4" x14ac:dyDescent="0.3">
      <c r="A14" s="4">
        <v>9</v>
      </c>
      <c r="B14" s="4" t="s">
        <v>57</v>
      </c>
      <c r="C14" s="62" t="s">
        <v>63</v>
      </c>
      <c r="D14" s="4" t="s">
        <v>106</v>
      </c>
      <c r="E14" s="4">
        <v>1</v>
      </c>
      <c r="F14" s="68" t="s">
        <v>32</v>
      </c>
      <c r="G14" s="4" t="s">
        <v>196</v>
      </c>
      <c r="H14" s="4" t="s">
        <v>27</v>
      </c>
      <c r="I14" s="4" t="s">
        <v>197</v>
      </c>
      <c r="J14" s="7">
        <v>44662</v>
      </c>
      <c r="K14" s="15" t="s">
        <v>12</v>
      </c>
      <c r="L14" s="16">
        <v>978.29</v>
      </c>
      <c r="M14" s="15">
        <v>4791.6000000000004</v>
      </c>
      <c r="N14" s="42"/>
      <c r="P14" s="25"/>
    </row>
    <row r="15" spans="1:16" s="27" customFormat="1" ht="27.6" x14ac:dyDescent="0.3">
      <c r="A15" s="2">
        <v>10</v>
      </c>
      <c r="B15" s="4" t="s">
        <v>216</v>
      </c>
      <c r="C15" s="60" t="s">
        <v>217</v>
      </c>
      <c r="D15" s="4" t="s">
        <v>20</v>
      </c>
      <c r="E15" s="4">
        <v>3</v>
      </c>
      <c r="F15" s="68" t="s">
        <v>14</v>
      </c>
      <c r="G15" s="4" t="s">
        <v>218</v>
      </c>
      <c r="H15" s="4" t="s">
        <v>27</v>
      </c>
      <c r="I15" s="4" t="s">
        <v>219</v>
      </c>
      <c r="J15" s="7">
        <v>44662</v>
      </c>
      <c r="K15" s="15" t="s">
        <v>12</v>
      </c>
      <c r="L15" s="16">
        <v>162.62</v>
      </c>
      <c r="M15" s="15">
        <v>1030</v>
      </c>
      <c r="N15" s="42"/>
      <c r="P15" s="25"/>
    </row>
    <row r="16" spans="1:16" s="25" customFormat="1" ht="40.200000000000003" customHeight="1" x14ac:dyDescent="0.3">
      <c r="A16" s="2">
        <v>11</v>
      </c>
      <c r="B16" s="2" t="s">
        <v>198</v>
      </c>
      <c r="C16" s="11">
        <v>22110000</v>
      </c>
      <c r="D16" s="73" t="s">
        <v>20</v>
      </c>
      <c r="E16" s="4">
        <v>3</v>
      </c>
      <c r="F16" s="74" t="s">
        <v>15</v>
      </c>
      <c r="G16" s="4" t="s">
        <v>199</v>
      </c>
      <c r="H16" s="4" t="s">
        <v>27</v>
      </c>
      <c r="I16" s="4" t="s">
        <v>200</v>
      </c>
      <c r="J16" s="7">
        <v>44663</v>
      </c>
      <c r="K16" s="15" t="s">
        <v>12</v>
      </c>
      <c r="L16" s="16">
        <v>35</v>
      </c>
      <c r="M16" s="15">
        <v>40</v>
      </c>
      <c r="N16" s="42"/>
    </row>
    <row r="17" spans="1:16" s="25" customFormat="1" ht="40.200000000000003" customHeight="1" x14ac:dyDescent="0.3">
      <c r="A17" s="4">
        <v>12</v>
      </c>
      <c r="B17" s="2" t="s">
        <v>250</v>
      </c>
      <c r="C17" s="11">
        <v>19210000</v>
      </c>
      <c r="D17" s="73" t="s">
        <v>20</v>
      </c>
      <c r="E17" s="4">
        <v>3</v>
      </c>
      <c r="F17" s="68" t="s">
        <v>14</v>
      </c>
      <c r="G17" s="4" t="s">
        <v>251</v>
      </c>
      <c r="H17" s="4" t="s">
        <v>27</v>
      </c>
      <c r="I17" s="4" t="s">
        <v>252</v>
      </c>
      <c r="J17" s="7">
        <v>44672</v>
      </c>
      <c r="K17" s="15" t="s">
        <v>12</v>
      </c>
      <c r="L17" s="16">
        <v>686.84</v>
      </c>
      <c r="M17" s="15">
        <v>1000</v>
      </c>
      <c r="N17" s="42"/>
    </row>
    <row r="18" spans="1:16" s="25" customFormat="1" ht="40.200000000000003" customHeight="1" x14ac:dyDescent="0.3">
      <c r="A18" s="2">
        <v>13</v>
      </c>
      <c r="B18" s="2" t="s">
        <v>261</v>
      </c>
      <c r="C18" s="11">
        <v>15800000</v>
      </c>
      <c r="D18" s="73" t="s">
        <v>20</v>
      </c>
      <c r="E18" s="4">
        <v>3</v>
      </c>
      <c r="F18" s="68" t="s">
        <v>14</v>
      </c>
      <c r="G18" s="4" t="s">
        <v>264</v>
      </c>
      <c r="H18" s="4" t="s">
        <v>27</v>
      </c>
      <c r="I18" s="4" t="s">
        <v>64</v>
      </c>
      <c r="J18" s="7">
        <v>44672</v>
      </c>
      <c r="K18" s="15" t="s">
        <v>12</v>
      </c>
      <c r="L18" s="16">
        <v>33.99</v>
      </c>
      <c r="M18" s="15">
        <v>150</v>
      </c>
      <c r="N18" s="42"/>
    </row>
    <row r="19" spans="1:16" s="25" customFormat="1" ht="40.200000000000003" customHeight="1" x14ac:dyDescent="0.3">
      <c r="A19" s="4">
        <v>14</v>
      </c>
      <c r="B19" s="2" t="s">
        <v>253</v>
      </c>
      <c r="C19" s="11">
        <v>39700000</v>
      </c>
      <c r="D19" s="73" t="s">
        <v>20</v>
      </c>
      <c r="E19" s="4">
        <v>3</v>
      </c>
      <c r="F19" s="74" t="s">
        <v>15</v>
      </c>
      <c r="G19" s="4" t="s">
        <v>254</v>
      </c>
      <c r="H19" s="4" t="s">
        <v>27</v>
      </c>
      <c r="I19" s="4" t="s">
        <v>255</v>
      </c>
      <c r="J19" s="7">
        <v>44673</v>
      </c>
      <c r="K19" s="15" t="s">
        <v>12</v>
      </c>
      <c r="L19" s="16">
        <v>362</v>
      </c>
      <c r="M19" s="15">
        <v>400</v>
      </c>
      <c r="N19" s="42"/>
    </row>
    <row r="20" spans="1:16" s="25" customFormat="1" ht="40.200000000000003" customHeight="1" x14ac:dyDescent="0.3">
      <c r="A20" s="2">
        <v>15</v>
      </c>
      <c r="B20" s="2" t="s">
        <v>261</v>
      </c>
      <c r="C20" s="11">
        <v>15800000</v>
      </c>
      <c r="D20" s="76" t="s">
        <v>20</v>
      </c>
      <c r="E20" s="5">
        <v>3</v>
      </c>
      <c r="F20" s="68" t="s">
        <v>14</v>
      </c>
      <c r="G20" s="4" t="s">
        <v>262</v>
      </c>
      <c r="H20" s="4" t="s">
        <v>27</v>
      </c>
      <c r="I20" s="4" t="s">
        <v>263</v>
      </c>
      <c r="J20" s="7">
        <v>44673</v>
      </c>
      <c r="K20" s="15" t="s">
        <v>12</v>
      </c>
      <c r="L20" s="16">
        <v>50</v>
      </c>
      <c r="M20" s="15">
        <v>150</v>
      </c>
      <c r="N20" s="42"/>
    </row>
    <row r="21" spans="1:16" s="25" customFormat="1" ht="40.200000000000003" customHeight="1" x14ac:dyDescent="0.3">
      <c r="A21" s="4">
        <v>16</v>
      </c>
      <c r="B21" s="2" t="s">
        <v>42</v>
      </c>
      <c r="C21" s="62" t="s">
        <v>95</v>
      </c>
      <c r="D21" s="4" t="s">
        <v>20</v>
      </c>
      <c r="E21" s="5">
        <v>3</v>
      </c>
      <c r="F21" s="5" t="s">
        <v>14</v>
      </c>
      <c r="G21" s="4" t="s">
        <v>259</v>
      </c>
      <c r="H21" s="4" t="s">
        <v>27</v>
      </c>
      <c r="I21" s="2" t="s">
        <v>260</v>
      </c>
      <c r="J21" s="6">
        <v>44674</v>
      </c>
      <c r="K21" s="15" t="s">
        <v>12</v>
      </c>
      <c r="L21" s="16">
        <v>50</v>
      </c>
      <c r="M21" s="15">
        <v>150</v>
      </c>
      <c r="N21" s="42"/>
    </row>
    <row r="22" spans="1:16" s="25" customFormat="1" ht="36" customHeight="1" x14ac:dyDescent="0.3">
      <c r="A22" s="2">
        <v>17</v>
      </c>
      <c r="B22" s="2" t="s">
        <v>203</v>
      </c>
      <c r="C22" s="11">
        <v>31520000</v>
      </c>
      <c r="D22" s="73" t="s">
        <v>20</v>
      </c>
      <c r="E22" s="4">
        <v>3</v>
      </c>
      <c r="F22" s="74" t="s">
        <v>15</v>
      </c>
      <c r="G22" s="4" t="s">
        <v>201</v>
      </c>
      <c r="H22" s="4" t="s">
        <v>27</v>
      </c>
      <c r="I22" s="4" t="s">
        <v>202</v>
      </c>
      <c r="J22" s="7">
        <v>44676</v>
      </c>
      <c r="K22" s="15" t="s">
        <v>12</v>
      </c>
      <c r="L22" s="16">
        <v>388.3</v>
      </c>
      <c r="M22" s="15">
        <v>390</v>
      </c>
      <c r="N22" s="42"/>
    </row>
    <row r="23" spans="1:16" s="27" customFormat="1" ht="27.6" x14ac:dyDescent="0.3">
      <c r="A23" s="4">
        <v>18</v>
      </c>
      <c r="B23" s="4" t="s">
        <v>204</v>
      </c>
      <c r="C23" s="26">
        <v>44000000</v>
      </c>
      <c r="D23" s="73" t="s">
        <v>20</v>
      </c>
      <c r="E23" s="4">
        <v>3</v>
      </c>
      <c r="F23" s="74" t="s">
        <v>15</v>
      </c>
      <c r="G23" s="4" t="s">
        <v>205</v>
      </c>
      <c r="H23" s="4" t="s">
        <v>27</v>
      </c>
      <c r="I23" s="4" t="s">
        <v>175</v>
      </c>
      <c r="J23" s="7">
        <v>44677</v>
      </c>
      <c r="K23" s="15" t="s">
        <v>12</v>
      </c>
      <c r="L23" s="16">
        <v>99.57</v>
      </c>
      <c r="M23" s="15">
        <v>100</v>
      </c>
      <c r="N23" s="42"/>
      <c r="P23" s="25"/>
    </row>
    <row r="24" spans="1:16" s="27" customFormat="1" ht="27.6" x14ac:dyDescent="0.3">
      <c r="A24" s="2">
        <v>19</v>
      </c>
      <c r="B24" s="4" t="s">
        <v>13</v>
      </c>
      <c r="C24" s="26">
        <v>15800000</v>
      </c>
      <c r="D24" s="73" t="s">
        <v>20</v>
      </c>
      <c r="E24" s="4">
        <v>3</v>
      </c>
      <c r="F24" s="68" t="s">
        <v>14</v>
      </c>
      <c r="G24" s="4" t="s">
        <v>214</v>
      </c>
      <c r="H24" s="4" t="s">
        <v>27</v>
      </c>
      <c r="I24" s="4" t="s">
        <v>213</v>
      </c>
      <c r="J24" s="7">
        <v>44677</v>
      </c>
      <c r="K24" s="15" t="s">
        <v>12</v>
      </c>
      <c r="L24" s="16">
        <v>240.5</v>
      </c>
      <c r="M24" s="15">
        <v>1619</v>
      </c>
      <c r="N24" s="42"/>
      <c r="P24" s="25"/>
    </row>
    <row r="25" spans="1:16" s="27" customFormat="1" ht="27.6" x14ac:dyDescent="0.3">
      <c r="A25" s="4">
        <v>20</v>
      </c>
      <c r="B25" s="4" t="s">
        <v>13</v>
      </c>
      <c r="C25" s="26">
        <v>15800000</v>
      </c>
      <c r="D25" s="73" t="s">
        <v>20</v>
      </c>
      <c r="E25" s="4">
        <v>3</v>
      </c>
      <c r="F25" s="68" t="s">
        <v>14</v>
      </c>
      <c r="G25" s="4" t="s">
        <v>215</v>
      </c>
      <c r="H25" s="4" t="s">
        <v>27</v>
      </c>
      <c r="I25" s="4" t="s">
        <v>213</v>
      </c>
      <c r="J25" s="7">
        <v>44678</v>
      </c>
      <c r="K25" s="15" t="s">
        <v>12</v>
      </c>
      <c r="L25" s="16">
        <v>127.7</v>
      </c>
      <c r="M25" s="15">
        <v>130</v>
      </c>
      <c r="N25" s="42"/>
      <c r="P25" s="25"/>
    </row>
    <row r="26" spans="1:16" s="27" customFormat="1" ht="27.6" x14ac:dyDescent="0.3">
      <c r="A26" s="2">
        <v>21</v>
      </c>
      <c r="B26" s="4" t="s">
        <v>206</v>
      </c>
      <c r="C26" s="26">
        <v>39225600</v>
      </c>
      <c r="D26" s="73" t="s">
        <v>20</v>
      </c>
      <c r="E26" s="4">
        <v>3</v>
      </c>
      <c r="F26" s="74" t="s">
        <v>15</v>
      </c>
      <c r="G26" s="4" t="s">
        <v>207</v>
      </c>
      <c r="H26" s="4" t="s">
        <v>27</v>
      </c>
      <c r="I26" s="4" t="s">
        <v>208</v>
      </c>
      <c r="J26" s="7">
        <v>44678</v>
      </c>
      <c r="K26" s="15" t="s">
        <v>12</v>
      </c>
      <c r="L26" s="16">
        <v>21.89</v>
      </c>
      <c r="M26" s="15">
        <v>22</v>
      </c>
      <c r="N26" s="42"/>
      <c r="P26" s="25"/>
    </row>
    <row r="27" spans="1:16" s="27" customFormat="1" ht="41.4" x14ac:dyDescent="0.3">
      <c r="A27" s="4">
        <v>22</v>
      </c>
      <c r="B27" s="4" t="s">
        <v>209</v>
      </c>
      <c r="C27" s="11">
        <v>30197630</v>
      </c>
      <c r="D27" s="4" t="s">
        <v>26</v>
      </c>
      <c r="E27" s="4">
        <v>4</v>
      </c>
      <c r="F27" s="68" t="s">
        <v>14</v>
      </c>
      <c r="G27" s="4" t="s">
        <v>210</v>
      </c>
      <c r="H27" s="4" t="s">
        <v>27</v>
      </c>
      <c r="I27" s="4" t="s">
        <v>211</v>
      </c>
      <c r="J27" s="7">
        <v>44678</v>
      </c>
      <c r="K27" s="15" t="s">
        <v>12</v>
      </c>
      <c r="L27" s="16">
        <v>181.5</v>
      </c>
      <c r="M27" s="15">
        <v>200</v>
      </c>
      <c r="N27" s="42"/>
    </row>
    <row r="28" spans="1:16" s="27" customFormat="1" ht="27.6" x14ac:dyDescent="0.3">
      <c r="A28" s="2">
        <v>23</v>
      </c>
      <c r="B28" s="4" t="s">
        <v>39</v>
      </c>
      <c r="C28" s="26">
        <v>31410000</v>
      </c>
      <c r="D28" s="4" t="s">
        <v>20</v>
      </c>
      <c r="E28" s="4">
        <v>3</v>
      </c>
      <c r="F28" s="74" t="s">
        <v>15</v>
      </c>
      <c r="G28" s="4" t="s">
        <v>212</v>
      </c>
      <c r="H28" s="4" t="s">
        <v>27</v>
      </c>
      <c r="I28" s="4" t="s">
        <v>67</v>
      </c>
      <c r="J28" s="7">
        <v>44679</v>
      </c>
      <c r="K28" s="15" t="s">
        <v>12</v>
      </c>
      <c r="L28" s="16">
        <v>50.82</v>
      </c>
      <c r="M28" s="15">
        <v>55</v>
      </c>
      <c r="N28" s="42"/>
      <c r="P28" s="25"/>
    </row>
    <row r="29" spans="1:16" s="27" customFormat="1" ht="27.6" x14ac:dyDescent="0.3">
      <c r="A29" s="4">
        <v>24</v>
      </c>
      <c r="B29" s="4" t="s">
        <v>220</v>
      </c>
      <c r="C29" s="11">
        <v>42913000</v>
      </c>
      <c r="D29" s="4" t="s">
        <v>20</v>
      </c>
      <c r="E29" s="4">
        <v>3</v>
      </c>
      <c r="F29" s="74" t="s">
        <v>15</v>
      </c>
      <c r="G29" s="4" t="s">
        <v>221</v>
      </c>
      <c r="H29" s="4" t="s">
        <v>27</v>
      </c>
      <c r="I29" s="4" t="s">
        <v>222</v>
      </c>
      <c r="J29" s="7">
        <v>44680</v>
      </c>
      <c r="K29" s="15" t="s">
        <v>12</v>
      </c>
      <c r="L29" s="16">
        <v>25.5</v>
      </c>
      <c r="M29" s="15">
        <v>36</v>
      </c>
      <c r="N29" s="42"/>
    </row>
    <row r="30" spans="1:16" s="27" customFormat="1" ht="27.6" x14ac:dyDescent="0.3">
      <c r="A30" s="2">
        <v>25</v>
      </c>
      <c r="B30" s="4" t="s">
        <v>55</v>
      </c>
      <c r="C30" s="11">
        <v>30237310</v>
      </c>
      <c r="D30" s="4" t="s">
        <v>20</v>
      </c>
      <c r="E30" s="4">
        <v>3</v>
      </c>
      <c r="F30" s="74" t="s">
        <v>15</v>
      </c>
      <c r="G30" s="4" t="s">
        <v>226</v>
      </c>
      <c r="H30" s="4" t="s">
        <v>27</v>
      </c>
      <c r="I30" s="4" t="s">
        <v>227</v>
      </c>
      <c r="J30" s="7">
        <v>44680</v>
      </c>
      <c r="K30" s="15" t="s">
        <v>12</v>
      </c>
      <c r="L30" s="16">
        <v>140.4</v>
      </c>
      <c r="M30" s="15">
        <v>150</v>
      </c>
      <c r="N30" s="42"/>
    </row>
    <row r="31" spans="1:16" s="27" customFormat="1" ht="27.6" x14ac:dyDescent="0.3">
      <c r="A31" s="4">
        <v>26</v>
      </c>
      <c r="B31" s="4" t="s">
        <v>228</v>
      </c>
      <c r="C31" s="60" t="s">
        <v>229</v>
      </c>
      <c r="D31" s="4" t="s">
        <v>20</v>
      </c>
      <c r="E31" s="4">
        <v>3</v>
      </c>
      <c r="F31" s="74" t="s">
        <v>15</v>
      </c>
      <c r="G31" s="4" t="s">
        <v>230</v>
      </c>
      <c r="H31" s="4" t="s">
        <v>27</v>
      </c>
      <c r="I31" s="4" t="s">
        <v>231</v>
      </c>
      <c r="J31" s="7">
        <v>44680</v>
      </c>
      <c r="K31" s="15" t="s">
        <v>12</v>
      </c>
      <c r="L31" s="16">
        <v>460.93</v>
      </c>
      <c r="M31" s="15">
        <v>240</v>
      </c>
      <c r="N31" s="42"/>
      <c r="P31" s="25"/>
    </row>
    <row r="32" spans="1:16" s="25" customFormat="1" ht="34.799999999999997" customHeight="1" x14ac:dyDescent="0.3">
      <c r="A32" s="2">
        <v>27</v>
      </c>
      <c r="B32" s="2" t="s">
        <v>256</v>
      </c>
      <c r="C32" s="11">
        <v>22200000</v>
      </c>
      <c r="D32" s="61" t="s">
        <v>20</v>
      </c>
      <c r="E32" s="2">
        <v>3</v>
      </c>
      <c r="F32" s="2" t="s">
        <v>15</v>
      </c>
      <c r="G32" s="2" t="s">
        <v>257</v>
      </c>
      <c r="H32" s="2" t="s">
        <v>27</v>
      </c>
      <c r="I32" s="2" t="s">
        <v>258</v>
      </c>
      <c r="J32" s="8">
        <v>44680</v>
      </c>
      <c r="K32" s="12" t="s">
        <v>12</v>
      </c>
      <c r="L32" s="75">
        <v>77.7</v>
      </c>
      <c r="M32" s="2">
        <v>80</v>
      </c>
      <c r="N32" s="43"/>
    </row>
    <row r="33" spans="1:16" s="27" customFormat="1" x14ac:dyDescent="0.3">
      <c r="A33" s="4"/>
      <c r="B33" s="4"/>
      <c r="C33" s="26"/>
      <c r="D33" s="4"/>
      <c r="E33" s="4"/>
      <c r="F33" s="5"/>
      <c r="G33" s="4"/>
      <c r="H33" s="4"/>
      <c r="I33" s="4"/>
      <c r="J33" s="7"/>
      <c r="K33" s="15"/>
      <c r="L33" s="47">
        <f>SUM(L6:L32)</f>
        <v>4807.9599999999991</v>
      </c>
      <c r="M33" s="15"/>
      <c r="N33" s="42"/>
      <c r="P33" s="25"/>
    </row>
    <row r="34" spans="1:16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6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6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6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6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6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6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6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6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6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6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6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6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6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6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x14ac:dyDescent="0.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x14ac:dyDescent="0.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x14ac:dyDescent="0.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x14ac:dyDescent="0.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x14ac:dyDescent="0.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x14ac:dyDescent="0.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x14ac:dyDescent="0.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x14ac:dyDescent="0.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75" spans="1:14" x14ac:dyDescent="0.3">
      <c r="L75">
        <f>SUM(L10:L74)</f>
        <v>9335.239999999998</v>
      </c>
    </row>
  </sheetData>
  <mergeCells count="2">
    <mergeCell ref="A1:N1"/>
    <mergeCell ref="B3:N3"/>
  </mergeCells>
  <pageMargins left="0.25" right="0.25" top="0.75" bottom="0.75" header="0.3" footer="0.3"/>
  <pageSetup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46"/>
  <sheetViews>
    <sheetView topLeftCell="A10" zoomScale="87" zoomScaleNormal="87" workbookViewId="0">
      <selection activeCell="F9" sqref="F9"/>
    </sheetView>
  </sheetViews>
  <sheetFormatPr defaultRowHeight="14.4" x14ac:dyDescent="0.3"/>
  <cols>
    <col min="1" max="1" width="6.44140625" customWidth="1"/>
    <col min="2" max="2" width="24.5546875" customWidth="1"/>
    <col min="3" max="3" width="11.109375" customWidth="1"/>
    <col min="4" max="4" width="13.44140625" customWidth="1"/>
    <col min="5" max="5" width="9.33203125" customWidth="1"/>
    <col min="6" max="6" width="24.88671875" customWidth="1"/>
    <col min="7" max="7" width="17" customWidth="1"/>
    <col min="8" max="8" width="7.33203125" customWidth="1"/>
    <col min="9" max="9" width="20.6640625" customWidth="1"/>
    <col min="10" max="10" width="11.33203125" customWidth="1"/>
    <col min="11" max="11" width="13" customWidth="1"/>
    <col min="12" max="12" width="16" customWidth="1"/>
    <col min="13" max="14" width="10.44140625" customWidth="1"/>
  </cols>
  <sheetData>
    <row r="1" spans="1:16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3" spans="1:16" x14ac:dyDescent="0.3">
      <c r="B3" s="81" t="s">
        <v>741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6" ht="15.75" customHeight="1" thickBot="1" x14ac:dyDescent="0.35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 x14ac:dyDescent="0.35">
      <c r="A5" s="33" t="s">
        <v>0</v>
      </c>
      <c r="B5" s="33" t="s">
        <v>6</v>
      </c>
      <c r="C5" s="34" t="s">
        <v>7</v>
      </c>
      <c r="D5" s="33" t="s">
        <v>1</v>
      </c>
      <c r="E5" s="33" t="s">
        <v>22</v>
      </c>
      <c r="F5" s="34" t="s">
        <v>8</v>
      </c>
      <c r="G5" s="33" t="s">
        <v>2</v>
      </c>
      <c r="H5" s="33" t="s">
        <v>19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23</v>
      </c>
      <c r="N5" s="35" t="s">
        <v>18</v>
      </c>
    </row>
    <row r="6" spans="1:16" s="27" customFormat="1" ht="27.6" x14ac:dyDescent="0.3">
      <c r="A6" s="4">
        <v>1</v>
      </c>
      <c r="B6" s="4" t="s">
        <v>129</v>
      </c>
      <c r="C6" s="11">
        <v>37321300</v>
      </c>
      <c r="D6" s="61" t="s">
        <v>20</v>
      </c>
      <c r="E6" s="2">
        <v>3</v>
      </c>
      <c r="F6" s="5" t="s">
        <v>14</v>
      </c>
      <c r="G6" s="4" t="s">
        <v>130</v>
      </c>
      <c r="H6" s="4" t="s">
        <v>27</v>
      </c>
      <c r="I6" s="4" t="s">
        <v>131</v>
      </c>
      <c r="J6" s="7">
        <v>44621</v>
      </c>
      <c r="K6" s="15" t="s">
        <v>12</v>
      </c>
      <c r="L6" s="16">
        <v>32</v>
      </c>
      <c r="M6" s="15">
        <v>35</v>
      </c>
      <c r="N6" s="17"/>
      <c r="P6" s="25"/>
    </row>
    <row r="7" spans="1:16" s="27" customFormat="1" ht="27.6" x14ac:dyDescent="0.3">
      <c r="A7" s="4">
        <v>2</v>
      </c>
      <c r="B7" s="4" t="s">
        <v>147</v>
      </c>
      <c r="C7" s="11">
        <v>39294100</v>
      </c>
      <c r="D7" s="61" t="s">
        <v>20</v>
      </c>
      <c r="E7" s="2">
        <v>3</v>
      </c>
      <c r="F7" s="5" t="s">
        <v>15</v>
      </c>
      <c r="G7" s="4" t="s">
        <v>148</v>
      </c>
      <c r="H7" s="4" t="s">
        <v>27</v>
      </c>
      <c r="I7" s="4" t="s">
        <v>149</v>
      </c>
      <c r="J7" s="7">
        <v>44621</v>
      </c>
      <c r="K7" s="15" t="s">
        <v>12</v>
      </c>
      <c r="L7" s="16">
        <v>80</v>
      </c>
      <c r="M7" s="15">
        <v>85</v>
      </c>
      <c r="N7" s="17"/>
      <c r="P7" s="25"/>
    </row>
    <row r="8" spans="1:16" s="27" customFormat="1" ht="27.6" x14ac:dyDescent="0.3">
      <c r="A8" s="4">
        <v>3</v>
      </c>
      <c r="B8" s="4" t="s">
        <v>182</v>
      </c>
      <c r="C8" s="11">
        <v>35821000</v>
      </c>
      <c r="D8" s="61" t="s">
        <v>20</v>
      </c>
      <c r="E8" s="2">
        <v>3</v>
      </c>
      <c r="F8" s="5" t="s">
        <v>183</v>
      </c>
      <c r="G8" s="4" t="s">
        <v>184</v>
      </c>
      <c r="H8" s="4" t="s">
        <v>27</v>
      </c>
      <c r="I8" s="4" t="s">
        <v>185</v>
      </c>
      <c r="J8" s="7">
        <v>44622</v>
      </c>
      <c r="K8" s="15" t="s">
        <v>12</v>
      </c>
      <c r="L8" s="16">
        <v>34.979999999999997</v>
      </c>
      <c r="M8" s="15">
        <v>35</v>
      </c>
      <c r="N8" s="17"/>
      <c r="P8" s="25"/>
    </row>
    <row r="9" spans="1:16" s="27" customFormat="1" ht="27.6" x14ac:dyDescent="0.3">
      <c r="A9" s="4">
        <v>4</v>
      </c>
      <c r="B9" s="4" t="s">
        <v>28</v>
      </c>
      <c r="C9" s="12">
        <v>18000000</v>
      </c>
      <c r="D9" s="61" t="s">
        <v>20</v>
      </c>
      <c r="E9" s="2">
        <v>3</v>
      </c>
      <c r="F9" s="5" t="s">
        <v>14</v>
      </c>
      <c r="G9" s="4" t="s">
        <v>138</v>
      </c>
      <c r="H9" s="4" t="s">
        <v>27</v>
      </c>
      <c r="I9" s="4" t="s">
        <v>139</v>
      </c>
      <c r="J9" s="7">
        <v>44627</v>
      </c>
      <c r="K9" s="15" t="s">
        <v>12</v>
      </c>
      <c r="L9" s="16">
        <v>272</v>
      </c>
      <c r="M9" s="15">
        <v>272</v>
      </c>
      <c r="N9" s="17"/>
      <c r="P9" s="25"/>
    </row>
    <row r="10" spans="1:16" s="27" customFormat="1" ht="23.25" customHeight="1" x14ac:dyDescent="0.3">
      <c r="A10" s="4">
        <v>5</v>
      </c>
      <c r="B10" s="4" t="s">
        <v>44</v>
      </c>
      <c r="C10" s="60" t="s">
        <v>45</v>
      </c>
      <c r="D10" s="4" t="s">
        <v>20</v>
      </c>
      <c r="E10" s="68">
        <v>1</v>
      </c>
      <c r="F10" s="68" t="s">
        <v>14</v>
      </c>
      <c r="G10" s="4" t="s">
        <v>46</v>
      </c>
      <c r="H10" s="4" t="s">
        <v>27</v>
      </c>
      <c r="I10" s="4" t="s">
        <v>47</v>
      </c>
      <c r="J10" s="7">
        <v>44628</v>
      </c>
      <c r="K10" s="15" t="s">
        <v>12</v>
      </c>
      <c r="L10" s="16">
        <v>2610.27</v>
      </c>
      <c r="M10" s="15">
        <v>2650</v>
      </c>
      <c r="N10" s="17"/>
      <c r="P10" s="25"/>
    </row>
    <row r="11" spans="1:16" s="27" customFormat="1" ht="23.25" customHeight="1" x14ac:dyDescent="0.3">
      <c r="A11" s="4">
        <v>6</v>
      </c>
      <c r="B11" s="2" t="s">
        <v>143</v>
      </c>
      <c r="C11" s="12">
        <v>35821000</v>
      </c>
      <c r="D11" s="61" t="s">
        <v>20</v>
      </c>
      <c r="E11" s="2">
        <v>3</v>
      </c>
      <c r="F11" s="5" t="s">
        <v>14</v>
      </c>
      <c r="G11" s="4" t="s">
        <v>146</v>
      </c>
      <c r="H11" s="4" t="s">
        <v>27</v>
      </c>
      <c r="I11" s="4" t="s">
        <v>144</v>
      </c>
      <c r="J11" s="7">
        <v>44629</v>
      </c>
      <c r="K11" s="15" t="s">
        <v>12</v>
      </c>
      <c r="L11" s="16">
        <v>24.99</v>
      </c>
      <c r="M11" s="15">
        <v>24.99</v>
      </c>
      <c r="N11" s="42"/>
      <c r="P11" s="25"/>
    </row>
    <row r="12" spans="1:16" s="27" customFormat="1" ht="23.25" customHeight="1" x14ac:dyDescent="0.3">
      <c r="A12" s="4">
        <v>7</v>
      </c>
      <c r="B12" s="4" t="s">
        <v>35</v>
      </c>
      <c r="C12" s="11">
        <v>18530000</v>
      </c>
      <c r="D12" s="61" t="s">
        <v>20</v>
      </c>
      <c r="E12" s="4">
        <v>3</v>
      </c>
      <c r="F12" s="5" t="s">
        <v>15</v>
      </c>
      <c r="G12" s="4" t="s">
        <v>153</v>
      </c>
      <c r="H12" s="4" t="s">
        <v>27</v>
      </c>
      <c r="I12" s="4" t="s">
        <v>154</v>
      </c>
      <c r="J12" s="7">
        <v>44630</v>
      </c>
      <c r="K12" s="15" t="s">
        <v>12</v>
      </c>
      <c r="L12" s="16">
        <v>187</v>
      </c>
      <c r="M12" s="15">
        <v>200</v>
      </c>
      <c r="N12" s="42"/>
      <c r="P12" s="25"/>
    </row>
    <row r="13" spans="1:16" s="27" customFormat="1" ht="25.8" customHeight="1" x14ac:dyDescent="0.3">
      <c r="A13" s="4">
        <v>8</v>
      </c>
      <c r="B13" s="4" t="s">
        <v>150</v>
      </c>
      <c r="C13" s="11">
        <v>30199230</v>
      </c>
      <c r="D13" s="61" t="s">
        <v>20</v>
      </c>
      <c r="E13" s="4">
        <v>3</v>
      </c>
      <c r="F13" s="5" t="s">
        <v>15</v>
      </c>
      <c r="G13" s="4" t="s">
        <v>152</v>
      </c>
      <c r="H13" s="4" t="s">
        <v>27</v>
      </c>
      <c r="I13" s="4" t="s">
        <v>151</v>
      </c>
      <c r="J13" s="7">
        <v>44636</v>
      </c>
      <c r="K13" s="15" t="s">
        <v>12</v>
      </c>
      <c r="L13" s="16">
        <v>29</v>
      </c>
      <c r="M13" s="15">
        <v>35</v>
      </c>
      <c r="N13" s="42"/>
      <c r="P13" s="25"/>
    </row>
    <row r="14" spans="1:16" s="27" customFormat="1" ht="25.8" customHeight="1" x14ac:dyDescent="0.3">
      <c r="A14" s="4"/>
      <c r="B14" s="4" t="s">
        <v>364</v>
      </c>
      <c r="C14" s="11">
        <v>39299000</v>
      </c>
      <c r="D14" s="61" t="s">
        <v>20</v>
      </c>
      <c r="E14" s="4">
        <v>3</v>
      </c>
      <c r="F14" s="5" t="s">
        <v>15</v>
      </c>
      <c r="G14" s="4" t="s">
        <v>365</v>
      </c>
      <c r="H14" s="4" t="s">
        <v>27</v>
      </c>
      <c r="I14" s="4" t="s">
        <v>366</v>
      </c>
      <c r="J14" s="7">
        <v>44636</v>
      </c>
      <c r="K14" s="15" t="s">
        <v>12</v>
      </c>
      <c r="L14" s="16">
        <v>2081.1999999999998</v>
      </c>
      <c r="M14" s="15">
        <v>2200</v>
      </c>
      <c r="N14" s="42"/>
      <c r="P14" s="25"/>
    </row>
    <row r="15" spans="1:16" s="27" customFormat="1" ht="28.8" customHeight="1" x14ac:dyDescent="0.3">
      <c r="A15" s="4">
        <v>9</v>
      </c>
      <c r="B15" s="4" t="s">
        <v>13</v>
      </c>
      <c r="C15" s="12">
        <v>15800000</v>
      </c>
      <c r="D15" s="63" t="s">
        <v>20</v>
      </c>
      <c r="E15" s="4">
        <v>3</v>
      </c>
      <c r="F15" s="68" t="s">
        <v>15</v>
      </c>
      <c r="G15" s="4" t="s">
        <v>155</v>
      </c>
      <c r="H15" s="4" t="s">
        <v>27</v>
      </c>
      <c r="I15" s="2" t="s">
        <v>99</v>
      </c>
      <c r="J15" s="7">
        <v>44638</v>
      </c>
      <c r="K15" s="15" t="s">
        <v>12</v>
      </c>
      <c r="L15" s="16">
        <v>136.87</v>
      </c>
      <c r="M15" s="15">
        <v>200</v>
      </c>
      <c r="N15" s="42"/>
      <c r="P15" s="25"/>
    </row>
    <row r="16" spans="1:16" s="25" customFormat="1" ht="29.4" customHeight="1" x14ac:dyDescent="0.3">
      <c r="A16" s="4">
        <v>10</v>
      </c>
      <c r="B16" s="2" t="s">
        <v>156</v>
      </c>
      <c r="C16" s="12">
        <v>35821000</v>
      </c>
      <c r="D16" s="61" t="s">
        <v>20</v>
      </c>
      <c r="E16" s="2">
        <v>3</v>
      </c>
      <c r="F16" s="5" t="s">
        <v>15</v>
      </c>
      <c r="G16" s="4" t="s">
        <v>157</v>
      </c>
      <c r="H16" s="4" t="s">
        <v>27</v>
      </c>
      <c r="I16" s="4" t="s">
        <v>158</v>
      </c>
      <c r="J16" s="7">
        <v>44642</v>
      </c>
      <c r="K16" s="15" t="s">
        <v>12</v>
      </c>
      <c r="L16" s="16">
        <v>25.89</v>
      </c>
      <c r="M16" s="15">
        <v>40</v>
      </c>
      <c r="N16" s="42"/>
    </row>
    <row r="17" spans="1:16" s="25" customFormat="1" ht="29.4" customHeight="1" x14ac:dyDescent="0.3">
      <c r="A17" s="4">
        <v>11</v>
      </c>
      <c r="B17" s="4" t="s">
        <v>176</v>
      </c>
      <c r="C17" s="12">
        <v>18410000</v>
      </c>
      <c r="D17" s="61" t="s">
        <v>20</v>
      </c>
      <c r="E17" s="2">
        <v>3</v>
      </c>
      <c r="F17" s="5" t="s">
        <v>15</v>
      </c>
      <c r="G17" s="4" t="s">
        <v>177</v>
      </c>
      <c r="H17" s="4" t="s">
        <v>27</v>
      </c>
      <c r="I17" s="4" t="s">
        <v>178</v>
      </c>
      <c r="J17" s="7">
        <v>44645</v>
      </c>
      <c r="K17" s="15" t="s">
        <v>12</v>
      </c>
      <c r="L17" s="16">
        <v>540</v>
      </c>
      <c r="M17" s="15">
        <v>550</v>
      </c>
      <c r="N17" s="42"/>
    </row>
    <row r="18" spans="1:16" s="27" customFormat="1" ht="23.25" customHeight="1" x14ac:dyDescent="0.3">
      <c r="A18" s="4">
        <v>12</v>
      </c>
      <c r="B18" s="4" t="s">
        <v>159</v>
      </c>
      <c r="C18" s="12">
        <v>31500000</v>
      </c>
      <c r="D18" s="61" t="s">
        <v>20</v>
      </c>
      <c r="E18" s="2">
        <v>3</v>
      </c>
      <c r="F18" s="5" t="s">
        <v>15</v>
      </c>
      <c r="G18" s="4" t="s">
        <v>160</v>
      </c>
      <c r="H18" s="4" t="s">
        <v>27</v>
      </c>
      <c r="I18" s="4" t="s">
        <v>50</v>
      </c>
      <c r="J18" s="7">
        <v>44649</v>
      </c>
      <c r="K18" s="15" t="s">
        <v>12</v>
      </c>
      <c r="L18" s="16">
        <v>32.04</v>
      </c>
      <c r="M18" s="15">
        <v>35</v>
      </c>
      <c r="N18" s="42"/>
      <c r="P18" s="25"/>
    </row>
    <row r="19" spans="1:16" s="25" customFormat="1" ht="23.25" customHeight="1" x14ac:dyDescent="0.3">
      <c r="A19" s="4">
        <v>13</v>
      </c>
      <c r="B19" s="4" t="s">
        <v>161</v>
      </c>
      <c r="C19" s="67">
        <v>39224000</v>
      </c>
      <c r="D19" s="4" t="s">
        <v>20</v>
      </c>
      <c r="E19" s="5">
        <v>3</v>
      </c>
      <c r="F19" s="68" t="s">
        <v>14</v>
      </c>
      <c r="G19" s="4" t="s">
        <v>162</v>
      </c>
      <c r="H19" s="4" t="s">
        <v>27</v>
      </c>
      <c r="I19" s="4" t="s">
        <v>163</v>
      </c>
      <c r="J19" s="7">
        <v>44650</v>
      </c>
      <c r="K19" s="15" t="s">
        <v>12</v>
      </c>
      <c r="L19" s="16">
        <v>1494.01</v>
      </c>
      <c r="M19" s="15">
        <v>1500</v>
      </c>
      <c r="N19" s="42"/>
    </row>
    <row r="20" spans="1:16" s="25" customFormat="1" ht="23.25" customHeight="1" x14ac:dyDescent="0.3">
      <c r="A20" s="4">
        <v>14</v>
      </c>
      <c r="B20" s="2" t="s">
        <v>164</v>
      </c>
      <c r="C20" s="11">
        <v>18230000</v>
      </c>
      <c r="D20" s="4" t="s">
        <v>20</v>
      </c>
      <c r="E20" s="5">
        <v>3</v>
      </c>
      <c r="F20" s="68" t="s">
        <v>14</v>
      </c>
      <c r="G20" s="4" t="s">
        <v>165</v>
      </c>
      <c r="H20" s="4" t="s">
        <v>27</v>
      </c>
      <c r="I20" s="4" t="s">
        <v>166</v>
      </c>
      <c r="J20" s="7">
        <v>44651</v>
      </c>
      <c r="K20" s="15" t="s">
        <v>12</v>
      </c>
      <c r="L20" s="16">
        <v>38</v>
      </c>
      <c r="M20" s="15">
        <v>40</v>
      </c>
      <c r="N20" s="42"/>
    </row>
    <row r="21" spans="1:16" s="27" customFormat="1" ht="23.25" customHeight="1" x14ac:dyDescent="0.3">
      <c r="A21" s="4">
        <v>15</v>
      </c>
      <c r="B21" s="4" t="s">
        <v>167</v>
      </c>
      <c r="C21" s="26">
        <v>18936000</v>
      </c>
      <c r="D21" s="4" t="s">
        <v>20</v>
      </c>
      <c r="E21" s="4">
        <v>3</v>
      </c>
      <c r="F21" s="68" t="s">
        <v>14</v>
      </c>
      <c r="G21" s="4" t="s">
        <v>168</v>
      </c>
      <c r="H21" s="4" t="s">
        <v>27</v>
      </c>
      <c r="I21" s="4" t="s">
        <v>166</v>
      </c>
      <c r="J21" s="7">
        <v>44651</v>
      </c>
      <c r="K21" s="15" t="s">
        <v>12</v>
      </c>
      <c r="L21" s="16">
        <v>187</v>
      </c>
      <c r="M21" s="15">
        <v>200</v>
      </c>
      <c r="N21" s="42"/>
      <c r="P21" s="25"/>
    </row>
    <row r="22" spans="1:16" s="27" customFormat="1" ht="23.25" customHeight="1" x14ac:dyDescent="0.3">
      <c r="A22" s="4"/>
      <c r="B22" s="4"/>
      <c r="C22" s="26"/>
      <c r="D22" s="4"/>
      <c r="E22" s="4"/>
      <c r="F22" s="5"/>
      <c r="G22" s="4"/>
      <c r="H22" s="4"/>
      <c r="I22" s="4"/>
      <c r="J22" s="7"/>
      <c r="K22" s="15"/>
      <c r="L22" s="47">
        <f>SUM(L6:L21)</f>
        <v>7805.25</v>
      </c>
      <c r="M22" s="15"/>
      <c r="N22" s="42"/>
      <c r="P22" s="25"/>
    </row>
    <row r="23" spans="1:16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6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6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6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6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6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6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6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6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6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</sheetData>
  <mergeCells count="2">
    <mergeCell ref="A1:N1"/>
    <mergeCell ref="B3:N3"/>
  </mergeCells>
  <pageMargins left="0.25" right="0.25" top="0.75" bottom="0.75" header="0.3" footer="0.3"/>
  <pageSetup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67"/>
  <sheetViews>
    <sheetView zoomScale="87" zoomScaleNormal="87" workbookViewId="0">
      <selection activeCell="H6" sqref="H6:H18"/>
    </sheetView>
  </sheetViews>
  <sheetFormatPr defaultRowHeight="14.4" x14ac:dyDescent="0.3"/>
  <cols>
    <col min="1" max="1" width="6.44140625" customWidth="1"/>
    <col min="2" max="2" width="24.5546875" customWidth="1"/>
    <col min="3" max="3" width="11.109375" customWidth="1"/>
    <col min="4" max="4" width="13.44140625" customWidth="1"/>
    <col min="5" max="5" width="9.33203125" customWidth="1"/>
    <col min="6" max="6" width="24.88671875" customWidth="1"/>
    <col min="7" max="7" width="17" customWidth="1"/>
    <col min="8" max="8" width="7.33203125" customWidth="1"/>
    <col min="9" max="9" width="20.6640625" customWidth="1"/>
    <col min="10" max="10" width="11.33203125" customWidth="1"/>
    <col min="11" max="11" width="13" customWidth="1"/>
    <col min="12" max="12" width="16" customWidth="1"/>
    <col min="13" max="14" width="10.44140625" customWidth="1"/>
  </cols>
  <sheetData>
    <row r="1" spans="1:19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3" spans="1:19" x14ac:dyDescent="0.3">
      <c r="B3" s="81" t="s">
        <v>100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9" ht="15.75" customHeight="1" thickBot="1" x14ac:dyDescent="0.35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9" s="1" customFormat="1" ht="163.5" customHeight="1" thickBot="1" x14ac:dyDescent="0.35">
      <c r="A5" s="33" t="s">
        <v>0</v>
      </c>
      <c r="B5" s="33" t="s">
        <v>6</v>
      </c>
      <c r="C5" s="34" t="s">
        <v>7</v>
      </c>
      <c r="D5" s="33" t="s">
        <v>1</v>
      </c>
      <c r="E5" s="33" t="s">
        <v>22</v>
      </c>
      <c r="F5" s="34" t="s">
        <v>8</v>
      </c>
      <c r="G5" s="33" t="s">
        <v>2</v>
      </c>
      <c r="H5" s="33" t="s">
        <v>19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23</v>
      </c>
      <c r="N5" s="35" t="s">
        <v>18</v>
      </c>
      <c r="S5" s="1" t="s">
        <v>30</v>
      </c>
    </row>
    <row r="6" spans="1:19" s="27" customFormat="1" ht="27.6" x14ac:dyDescent="0.3">
      <c r="A6" s="4">
        <v>1</v>
      </c>
      <c r="B6" s="4" t="s">
        <v>81</v>
      </c>
      <c r="C6" s="11">
        <v>30191400</v>
      </c>
      <c r="D6" s="4" t="s">
        <v>20</v>
      </c>
      <c r="E6" s="4">
        <v>3</v>
      </c>
      <c r="F6" s="5" t="s">
        <v>14</v>
      </c>
      <c r="G6" s="4" t="s">
        <v>107</v>
      </c>
      <c r="H6" s="4" t="s">
        <v>109</v>
      </c>
      <c r="I6" s="4" t="s">
        <v>82</v>
      </c>
      <c r="J6" s="7">
        <v>44594</v>
      </c>
      <c r="K6" s="15" t="s">
        <v>12</v>
      </c>
      <c r="L6" s="70">
        <v>396.88</v>
      </c>
      <c r="M6" s="15">
        <v>400</v>
      </c>
      <c r="N6" s="42"/>
    </row>
    <row r="7" spans="1:19" s="25" customFormat="1" ht="25.5" customHeight="1" x14ac:dyDescent="0.3">
      <c r="A7" s="2">
        <v>2</v>
      </c>
      <c r="B7" s="2" t="s">
        <v>105</v>
      </c>
      <c r="C7" s="60" t="s">
        <v>63</v>
      </c>
      <c r="D7" s="4" t="s">
        <v>106</v>
      </c>
      <c r="E7" s="2">
        <v>1</v>
      </c>
      <c r="F7" s="5" t="s">
        <v>14</v>
      </c>
      <c r="G7" s="4" t="s">
        <v>108</v>
      </c>
      <c r="H7" s="4" t="s">
        <v>109</v>
      </c>
      <c r="I7" s="4" t="s">
        <v>110</v>
      </c>
      <c r="J7" s="7">
        <v>44600</v>
      </c>
      <c r="K7" s="15" t="s">
        <v>12</v>
      </c>
      <c r="L7" s="16">
        <v>978.29</v>
      </c>
      <c r="M7" s="57">
        <v>4791.6000000000004</v>
      </c>
      <c r="N7" s="42"/>
    </row>
    <row r="8" spans="1:19" s="25" customFormat="1" ht="24.75" customHeight="1" x14ac:dyDescent="0.3">
      <c r="A8" s="2">
        <v>3</v>
      </c>
      <c r="B8" s="2" t="s">
        <v>111</v>
      </c>
      <c r="C8" s="9">
        <v>31523200</v>
      </c>
      <c r="D8" s="61" t="s">
        <v>20</v>
      </c>
      <c r="E8" s="2">
        <v>3</v>
      </c>
      <c r="F8" s="5" t="s">
        <v>14</v>
      </c>
      <c r="G8" s="2" t="s">
        <v>113</v>
      </c>
      <c r="H8" s="4" t="s">
        <v>109</v>
      </c>
      <c r="I8" s="4" t="s">
        <v>112</v>
      </c>
      <c r="J8" s="6">
        <v>44601</v>
      </c>
      <c r="K8" s="2" t="s">
        <v>12</v>
      </c>
      <c r="L8" s="3">
        <v>14.88</v>
      </c>
      <c r="M8" s="2">
        <v>15</v>
      </c>
      <c r="N8" s="43"/>
    </row>
    <row r="9" spans="1:19" s="27" customFormat="1" ht="27.6" x14ac:dyDescent="0.3">
      <c r="A9" s="4">
        <v>4</v>
      </c>
      <c r="B9" s="4" t="s">
        <v>36</v>
      </c>
      <c r="C9" s="11">
        <v>44800000</v>
      </c>
      <c r="D9" s="61" t="s">
        <v>20</v>
      </c>
      <c r="E9" s="2">
        <v>3</v>
      </c>
      <c r="F9" s="5" t="s">
        <v>14</v>
      </c>
      <c r="G9" s="4" t="s">
        <v>114</v>
      </c>
      <c r="H9" s="4" t="s">
        <v>109</v>
      </c>
      <c r="I9" s="4" t="s">
        <v>115</v>
      </c>
      <c r="J9" s="7">
        <v>44602</v>
      </c>
      <c r="K9" s="15" t="s">
        <v>12</v>
      </c>
      <c r="L9" s="16">
        <v>47.75</v>
      </c>
      <c r="M9" s="15">
        <v>78</v>
      </c>
      <c r="N9" s="42"/>
      <c r="P9" s="25"/>
    </row>
    <row r="10" spans="1:19" s="25" customFormat="1" ht="24.75" customHeight="1" x14ac:dyDescent="0.3">
      <c r="A10" s="2">
        <v>5</v>
      </c>
      <c r="B10" s="4" t="s">
        <v>36</v>
      </c>
      <c r="C10" s="11">
        <v>44800000</v>
      </c>
      <c r="D10" s="61" t="s">
        <v>20</v>
      </c>
      <c r="E10" s="2">
        <v>3</v>
      </c>
      <c r="F10" s="5" t="s">
        <v>14</v>
      </c>
      <c r="G10" s="4" t="s">
        <v>120</v>
      </c>
      <c r="H10" s="4" t="s">
        <v>109</v>
      </c>
      <c r="I10" s="4" t="s">
        <v>115</v>
      </c>
      <c r="J10" s="7">
        <v>44603</v>
      </c>
      <c r="K10" s="15" t="s">
        <v>12</v>
      </c>
      <c r="L10" s="16">
        <v>22.89</v>
      </c>
      <c r="M10" s="15">
        <v>78</v>
      </c>
      <c r="N10" s="43"/>
    </row>
    <row r="11" spans="1:19" s="27" customFormat="1" ht="27.6" x14ac:dyDescent="0.3">
      <c r="A11" s="2">
        <v>6</v>
      </c>
      <c r="B11" s="4" t="s">
        <v>121</v>
      </c>
      <c r="C11" s="11">
        <v>30237310</v>
      </c>
      <c r="D11" s="61" t="s">
        <v>20</v>
      </c>
      <c r="E11" s="2">
        <v>2</v>
      </c>
      <c r="F11" s="5" t="s">
        <v>14</v>
      </c>
      <c r="G11" s="4" t="s">
        <v>122</v>
      </c>
      <c r="H11" s="4" t="s">
        <v>109</v>
      </c>
      <c r="I11" s="4" t="s">
        <v>123</v>
      </c>
      <c r="J11" s="7">
        <v>44606</v>
      </c>
      <c r="K11" s="15" t="s">
        <v>12</v>
      </c>
      <c r="L11" s="16">
        <v>41.48</v>
      </c>
      <c r="M11" s="15">
        <v>45</v>
      </c>
      <c r="N11" s="42"/>
      <c r="P11" s="25"/>
    </row>
    <row r="12" spans="1:19" s="27" customFormat="1" ht="27.6" x14ac:dyDescent="0.3">
      <c r="A12" s="4">
        <v>7</v>
      </c>
      <c r="B12" s="4" t="s">
        <v>132</v>
      </c>
      <c r="C12" s="11">
        <v>32321200</v>
      </c>
      <c r="D12" s="61" t="s">
        <v>20</v>
      </c>
      <c r="E12" s="2">
        <v>3</v>
      </c>
      <c r="F12" s="5" t="s">
        <v>14</v>
      </c>
      <c r="G12" s="4" t="s">
        <v>133</v>
      </c>
      <c r="H12" s="4" t="s">
        <v>109</v>
      </c>
      <c r="I12" s="4" t="s">
        <v>134</v>
      </c>
      <c r="J12" s="7">
        <v>44614</v>
      </c>
      <c r="K12" s="15" t="s">
        <v>12</v>
      </c>
      <c r="L12" s="16">
        <v>999.46</v>
      </c>
      <c r="M12" s="16">
        <v>1000</v>
      </c>
      <c r="N12" s="42"/>
      <c r="P12" s="25"/>
    </row>
    <row r="13" spans="1:19" s="23" customFormat="1" ht="25.2" customHeight="1" x14ac:dyDescent="0.3">
      <c r="A13" s="2">
        <v>8</v>
      </c>
      <c r="B13" s="2" t="s">
        <v>124</v>
      </c>
      <c r="C13" s="12">
        <v>35821000</v>
      </c>
      <c r="D13" s="61" t="s">
        <v>20</v>
      </c>
      <c r="E13" s="2">
        <v>3</v>
      </c>
      <c r="F13" s="5" t="s">
        <v>14</v>
      </c>
      <c r="G13" s="4" t="s">
        <v>125</v>
      </c>
      <c r="H13" s="4" t="s">
        <v>109</v>
      </c>
      <c r="I13" s="4" t="s">
        <v>115</v>
      </c>
      <c r="J13" s="6">
        <v>44615</v>
      </c>
      <c r="K13" s="12" t="s">
        <v>12</v>
      </c>
      <c r="L13" s="65">
        <v>152.4</v>
      </c>
      <c r="M13" s="3">
        <v>160</v>
      </c>
      <c r="N13" s="2"/>
    </row>
    <row r="14" spans="1:19" s="24" customFormat="1" ht="24.6" customHeight="1" x14ac:dyDescent="0.3">
      <c r="A14" s="2">
        <v>9</v>
      </c>
      <c r="B14" s="4" t="s">
        <v>121</v>
      </c>
      <c r="C14" s="11">
        <v>30237310</v>
      </c>
      <c r="D14" s="61" t="s">
        <v>20</v>
      </c>
      <c r="E14" s="2">
        <v>2</v>
      </c>
      <c r="F14" s="5" t="s">
        <v>14</v>
      </c>
      <c r="G14" s="4" t="s">
        <v>126</v>
      </c>
      <c r="H14" s="4" t="s">
        <v>109</v>
      </c>
      <c r="I14" s="4" t="s">
        <v>127</v>
      </c>
      <c r="J14" s="7">
        <v>44615</v>
      </c>
      <c r="K14" s="15" t="s">
        <v>12</v>
      </c>
      <c r="L14" s="16">
        <v>26</v>
      </c>
      <c r="M14" s="15">
        <v>30</v>
      </c>
      <c r="N14" s="17"/>
      <c r="P14" s="23"/>
    </row>
    <row r="15" spans="1:19" s="24" customFormat="1" ht="24.6" customHeight="1" x14ac:dyDescent="0.3">
      <c r="A15" s="4">
        <v>10</v>
      </c>
      <c r="B15" s="4" t="s">
        <v>121</v>
      </c>
      <c r="C15" s="11">
        <v>30237310</v>
      </c>
      <c r="D15" s="61" t="s">
        <v>20</v>
      </c>
      <c r="E15" s="2">
        <v>2</v>
      </c>
      <c r="F15" s="5" t="s">
        <v>14</v>
      </c>
      <c r="G15" s="4" t="s">
        <v>128</v>
      </c>
      <c r="H15" s="4" t="s">
        <v>109</v>
      </c>
      <c r="I15" s="4" t="s">
        <v>127</v>
      </c>
      <c r="J15" s="7">
        <v>44620</v>
      </c>
      <c r="K15" s="15" t="s">
        <v>12</v>
      </c>
      <c r="L15" s="16">
        <v>34</v>
      </c>
      <c r="M15" s="15">
        <v>35</v>
      </c>
      <c r="N15" s="17"/>
    </row>
    <row r="16" spans="1:19" s="24" customFormat="1" ht="24.6" customHeight="1" x14ac:dyDescent="0.3">
      <c r="A16" s="2">
        <v>11</v>
      </c>
      <c r="B16" s="4" t="s">
        <v>135</v>
      </c>
      <c r="C16" s="11">
        <v>39222120</v>
      </c>
      <c r="D16" s="61" t="s">
        <v>20</v>
      </c>
      <c r="E16" s="2">
        <v>3</v>
      </c>
      <c r="F16" s="5" t="s">
        <v>14</v>
      </c>
      <c r="G16" s="4" t="s">
        <v>136</v>
      </c>
      <c r="H16" s="4" t="s">
        <v>109</v>
      </c>
      <c r="I16" s="4" t="s">
        <v>137</v>
      </c>
      <c r="J16" s="7">
        <v>44620</v>
      </c>
      <c r="K16" s="15" t="s">
        <v>12</v>
      </c>
      <c r="L16" s="16">
        <v>53.68</v>
      </c>
      <c r="M16" s="15">
        <v>55</v>
      </c>
      <c r="N16" s="17"/>
      <c r="P16" s="23"/>
    </row>
    <row r="17" spans="1:16" s="24" customFormat="1" ht="28.8" customHeight="1" x14ac:dyDescent="0.3">
      <c r="A17" s="2">
        <v>12</v>
      </c>
      <c r="B17" s="4" t="s">
        <v>140</v>
      </c>
      <c r="C17" s="12">
        <v>35821100</v>
      </c>
      <c r="D17" s="61" t="s">
        <v>20</v>
      </c>
      <c r="E17" s="2">
        <v>3</v>
      </c>
      <c r="F17" s="5" t="s">
        <v>14</v>
      </c>
      <c r="G17" s="4" t="s">
        <v>141</v>
      </c>
      <c r="H17" s="4" t="s">
        <v>109</v>
      </c>
      <c r="I17" s="4" t="s">
        <v>142</v>
      </c>
      <c r="J17" s="7">
        <v>44620</v>
      </c>
      <c r="K17" s="15" t="s">
        <v>12</v>
      </c>
      <c r="L17" s="16">
        <v>675.65</v>
      </c>
      <c r="M17" s="15">
        <v>700</v>
      </c>
      <c r="N17" s="17"/>
      <c r="P17" s="23"/>
    </row>
    <row r="18" spans="1:16" s="24" customFormat="1" ht="30.6" customHeight="1" x14ac:dyDescent="0.3">
      <c r="A18" s="4">
        <v>13</v>
      </c>
      <c r="B18" s="2" t="s">
        <v>16</v>
      </c>
      <c r="C18" s="71" t="s">
        <v>95</v>
      </c>
      <c r="D18" s="72" t="s">
        <v>20</v>
      </c>
      <c r="E18" s="2">
        <v>3</v>
      </c>
      <c r="F18" s="5" t="s">
        <v>14</v>
      </c>
      <c r="G18" s="2" t="s">
        <v>145</v>
      </c>
      <c r="H18" s="4" t="s">
        <v>109</v>
      </c>
      <c r="I18" s="2" t="s">
        <v>72</v>
      </c>
      <c r="J18" s="6">
        <v>44620</v>
      </c>
      <c r="K18" s="12" t="s">
        <v>12</v>
      </c>
      <c r="L18" s="3">
        <v>44</v>
      </c>
      <c r="M18" s="2">
        <v>45</v>
      </c>
      <c r="N18" s="17"/>
      <c r="P18" s="23"/>
    </row>
    <row r="19" spans="1:16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6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>
        <f>SUM(L6:L19)</f>
        <v>3487.36</v>
      </c>
      <c r="M20" s="19"/>
      <c r="N20" s="19"/>
    </row>
    <row r="21" spans="1:16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6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6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6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6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6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6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6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6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6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6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6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x14ac:dyDescent="0.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x14ac:dyDescent="0.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67" spans="12:12" x14ac:dyDescent="0.3">
      <c r="L67">
        <f>SUM(L7:L66)</f>
        <v>6577.84</v>
      </c>
    </row>
  </sheetData>
  <mergeCells count="2">
    <mergeCell ref="A1:N1"/>
    <mergeCell ref="B3:N3"/>
  </mergeCells>
  <pageMargins left="0.25" right="0.25" top="0.75" bottom="0.75" header="0.3" footer="0.3"/>
  <pageSetup scale="5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197"/>
  <sheetViews>
    <sheetView topLeftCell="A13" zoomScale="87" zoomScaleNormal="87" workbookViewId="0">
      <selection activeCell="F22" sqref="F22"/>
    </sheetView>
  </sheetViews>
  <sheetFormatPr defaultRowHeight="14.4" x14ac:dyDescent="0.3"/>
  <cols>
    <col min="1" max="1" width="6.44140625" customWidth="1"/>
    <col min="2" max="2" width="24.5546875" customWidth="1"/>
    <col min="3" max="3" width="14.5546875" customWidth="1"/>
    <col min="4" max="5" width="13.44140625" customWidth="1"/>
    <col min="6" max="6" width="24.88671875" customWidth="1"/>
    <col min="7" max="7" width="17" customWidth="1"/>
    <col min="8" max="8" width="11.88671875" customWidth="1"/>
    <col min="9" max="9" width="20.6640625" customWidth="1"/>
    <col min="10" max="10" width="11.33203125" customWidth="1"/>
    <col min="11" max="11" width="13" customWidth="1"/>
    <col min="12" max="13" width="16" customWidth="1"/>
    <col min="14" max="14" width="15.109375" customWidth="1"/>
  </cols>
  <sheetData>
    <row r="1" spans="1:16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3" spans="1:16" x14ac:dyDescent="0.3">
      <c r="B3" s="81" t="s">
        <v>740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6" ht="15.75" customHeight="1" thickBot="1" x14ac:dyDescent="0.35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 x14ac:dyDescent="0.35">
      <c r="A5" s="33" t="s">
        <v>0</v>
      </c>
      <c r="B5" s="33" t="s">
        <v>6</v>
      </c>
      <c r="C5" s="34" t="s">
        <v>7</v>
      </c>
      <c r="D5" s="33" t="s">
        <v>1</v>
      </c>
      <c r="E5" s="33" t="s">
        <v>22</v>
      </c>
      <c r="F5" s="34" t="s">
        <v>8</v>
      </c>
      <c r="G5" s="33" t="s">
        <v>2</v>
      </c>
      <c r="H5" s="33" t="s">
        <v>19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23</v>
      </c>
      <c r="N5" s="35" t="s">
        <v>18</v>
      </c>
    </row>
    <row r="6" spans="1:16" s="27" customFormat="1" ht="23.4" customHeight="1" x14ac:dyDescent="0.3">
      <c r="A6" s="4">
        <v>1</v>
      </c>
      <c r="B6" s="4" t="s">
        <v>44</v>
      </c>
      <c r="C6" s="11">
        <v>9000000</v>
      </c>
      <c r="D6" s="4" t="s">
        <v>20</v>
      </c>
      <c r="E6" s="4">
        <v>1</v>
      </c>
      <c r="F6" s="5" t="s">
        <v>14</v>
      </c>
      <c r="G6" s="4" t="s">
        <v>74</v>
      </c>
      <c r="H6" s="4" t="s">
        <v>27</v>
      </c>
      <c r="I6" s="4" t="s">
        <v>47</v>
      </c>
      <c r="J6" s="7">
        <v>44574</v>
      </c>
      <c r="K6" s="15" t="s">
        <v>12</v>
      </c>
      <c r="L6" s="56">
        <v>1835.12</v>
      </c>
      <c r="M6" s="15">
        <v>1800</v>
      </c>
      <c r="N6" s="42"/>
      <c r="P6" s="25"/>
    </row>
    <row r="7" spans="1:16" s="27" customFormat="1" ht="27.6" x14ac:dyDescent="0.3">
      <c r="A7" s="4">
        <v>2</v>
      </c>
      <c r="B7" s="4" t="s">
        <v>17</v>
      </c>
      <c r="C7" s="11">
        <v>3900000</v>
      </c>
      <c r="D7" s="4" t="s">
        <v>20</v>
      </c>
      <c r="E7" s="4">
        <v>2</v>
      </c>
      <c r="F7" s="5" t="s">
        <v>14</v>
      </c>
      <c r="G7" s="4" t="s">
        <v>75</v>
      </c>
      <c r="H7" s="4" t="s">
        <v>27</v>
      </c>
      <c r="I7" s="4" t="s">
        <v>21</v>
      </c>
      <c r="J7" s="7">
        <v>44575</v>
      </c>
      <c r="K7" s="15" t="s">
        <v>12</v>
      </c>
      <c r="L7" s="16">
        <v>47.2</v>
      </c>
      <c r="M7" s="15">
        <v>50</v>
      </c>
      <c r="N7" s="42"/>
      <c r="P7" s="25"/>
    </row>
    <row r="8" spans="1:16" s="27" customFormat="1" ht="27.6" x14ac:dyDescent="0.3">
      <c r="A8" s="4">
        <v>3</v>
      </c>
      <c r="B8" s="63" t="s">
        <v>55</v>
      </c>
      <c r="C8" s="67">
        <v>30237310</v>
      </c>
      <c r="D8" s="63" t="s">
        <v>20</v>
      </c>
      <c r="E8" s="63">
        <v>3</v>
      </c>
      <c r="F8" s="68" t="s">
        <v>15</v>
      </c>
      <c r="G8" s="63" t="s">
        <v>76</v>
      </c>
      <c r="H8" s="4" t="s">
        <v>27</v>
      </c>
      <c r="I8" s="63" t="s">
        <v>77</v>
      </c>
      <c r="J8" s="69">
        <v>44575</v>
      </c>
      <c r="K8" s="55" t="s">
        <v>11</v>
      </c>
      <c r="L8" s="58">
        <v>30</v>
      </c>
      <c r="M8" s="55">
        <v>400</v>
      </c>
      <c r="N8" s="42"/>
      <c r="P8" s="25"/>
    </row>
    <row r="9" spans="1:16" s="25" customFormat="1" ht="25.5" customHeight="1" x14ac:dyDescent="0.3">
      <c r="A9" s="4">
        <v>4</v>
      </c>
      <c r="B9" s="2" t="s">
        <v>83</v>
      </c>
      <c r="C9" s="11">
        <v>44521110</v>
      </c>
      <c r="D9" s="4" t="s">
        <v>20</v>
      </c>
      <c r="E9" s="4">
        <v>3</v>
      </c>
      <c r="F9" s="5" t="s">
        <v>14</v>
      </c>
      <c r="G9" s="4" t="s">
        <v>84</v>
      </c>
      <c r="H9" s="4" t="s">
        <v>27</v>
      </c>
      <c r="I9" s="4" t="s">
        <v>85</v>
      </c>
      <c r="J9" s="7">
        <v>44214</v>
      </c>
      <c r="K9" s="15" t="s">
        <v>12</v>
      </c>
      <c r="L9" s="56">
        <v>185.4</v>
      </c>
      <c r="M9" s="15">
        <v>200</v>
      </c>
      <c r="N9" s="42"/>
    </row>
    <row r="10" spans="1:16" s="24" customFormat="1" ht="27.6" x14ac:dyDescent="0.3">
      <c r="A10" s="4">
        <v>5</v>
      </c>
      <c r="B10" s="63" t="s">
        <v>78</v>
      </c>
      <c r="C10" s="67">
        <v>18143000</v>
      </c>
      <c r="D10" s="63" t="s">
        <v>20</v>
      </c>
      <c r="E10" s="63">
        <v>3</v>
      </c>
      <c r="F10" s="68" t="s">
        <v>14</v>
      </c>
      <c r="G10" s="63" t="s">
        <v>79</v>
      </c>
      <c r="H10" s="4" t="s">
        <v>27</v>
      </c>
      <c r="I10" s="63" t="s">
        <v>80</v>
      </c>
      <c r="J10" s="69">
        <v>44585</v>
      </c>
      <c r="K10" s="55" t="s">
        <v>12</v>
      </c>
      <c r="L10" s="58">
        <v>380</v>
      </c>
      <c r="M10" s="55">
        <v>380</v>
      </c>
      <c r="N10" s="17"/>
      <c r="P10" s="23"/>
    </row>
    <row r="11" spans="1:16" s="24" customFormat="1" ht="41.4" x14ac:dyDescent="0.3">
      <c r="A11" s="4">
        <v>6</v>
      </c>
      <c r="B11" s="63" t="s">
        <v>86</v>
      </c>
      <c r="C11" s="67">
        <v>18143000</v>
      </c>
      <c r="D11" s="63" t="s">
        <v>20</v>
      </c>
      <c r="E11" s="63">
        <v>3</v>
      </c>
      <c r="F11" s="68" t="s">
        <v>14</v>
      </c>
      <c r="G11" s="4" t="s">
        <v>87</v>
      </c>
      <c r="H11" s="4" t="s">
        <v>27</v>
      </c>
      <c r="I11" s="4" t="s">
        <v>88</v>
      </c>
      <c r="J11" s="7">
        <v>44588</v>
      </c>
      <c r="K11" s="15" t="s">
        <v>12</v>
      </c>
      <c r="L11" s="56">
        <v>201.29</v>
      </c>
      <c r="M11" s="15">
        <v>220</v>
      </c>
      <c r="N11" s="17"/>
      <c r="P11" s="23"/>
    </row>
    <row r="12" spans="1:16" s="24" customFormat="1" ht="41.4" x14ac:dyDescent="0.3">
      <c r="A12" s="4">
        <v>7</v>
      </c>
      <c r="B12" s="4" t="s">
        <v>89</v>
      </c>
      <c r="C12" s="11">
        <v>15540000</v>
      </c>
      <c r="D12" s="63" t="s">
        <v>20</v>
      </c>
      <c r="E12" s="4">
        <v>3</v>
      </c>
      <c r="F12" s="68" t="s">
        <v>14</v>
      </c>
      <c r="G12" s="4" t="s">
        <v>90</v>
      </c>
      <c r="H12" s="4" t="s">
        <v>27</v>
      </c>
      <c r="I12" s="4" t="s">
        <v>91</v>
      </c>
      <c r="J12" s="7">
        <v>44588</v>
      </c>
      <c r="K12" s="15" t="s">
        <v>12</v>
      </c>
      <c r="L12" s="56">
        <v>27</v>
      </c>
      <c r="M12" s="15">
        <v>30</v>
      </c>
      <c r="N12" s="17"/>
      <c r="P12" s="23"/>
    </row>
    <row r="13" spans="1:16" s="24" customFormat="1" ht="27.6" x14ac:dyDescent="0.3">
      <c r="A13" s="4">
        <v>8</v>
      </c>
      <c r="B13" s="4" t="s">
        <v>94</v>
      </c>
      <c r="C13" s="11">
        <v>44100000</v>
      </c>
      <c r="D13" s="63" t="s">
        <v>20</v>
      </c>
      <c r="E13" s="4">
        <v>3</v>
      </c>
      <c r="F13" s="68" t="s">
        <v>14</v>
      </c>
      <c r="G13" s="4" t="s">
        <v>92</v>
      </c>
      <c r="H13" s="4" t="s">
        <v>27</v>
      </c>
      <c r="I13" s="4" t="s">
        <v>93</v>
      </c>
      <c r="J13" s="7">
        <v>44588</v>
      </c>
      <c r="K13" s="15" t="s">
        <v>12</v>
      </c>
      <c r="L13" s="56">
        <v>128.26</v>
      </c>
      <c r="M13" s="15">
        <v>130</v>
      </c>
      <c r="N13" s="17"/>
      <c r="P13" s="23"/>
    </row>
    <row r="14" spans="1:16" s="23" customFormat="1" ht="36.6" customHeight="1" x14ac:dyDescent="0.3">
      <c r="A14" s="4">
        <v>9</v>
      </c>
      <c r="B14" s="2" t="s">
        <v>42</v>
      </c>
      <c r="C14" s="62" t="s">
        <v>95</v>
      </c>
      <c r="D14" s="63" t="s">
        <v>20</v>
      </c>
      <c r="E14" s="4">
        <v>3</v>
      </c>
      <c r="F14" s="68" t="s">
        <v>14</v>
      </c>
      <c r="G14" s="4" t="s">
        <v>96</v>
      </c>
      <c r="H14" s="4" t="s">
        <v>27</v>
      </c>
      <c r="I14" s="2" t="s">
        <v>97</v>
      </c>
      <c r="J14" s="6">
        <v>44591</v>
      </c>
      <c r="K14" s="12" t="s">
        <v>12</v>
      </c>
      <c r="L14" s="64">
        <v>80.400000000000006</v>
      </c>
      <c r="M14" s="3">
        <v>85</v>
      </c>
      <c r="N14" s="2"/>
    </row>
    <row r="15" spans="1:16" s="23" customFormat="1" ht="33.6" customHeight="1" x14ac:dyDescent="0.3">
      <c r="A15" s="4">
        <v>10</v>
      </c>
      <c r="B15" s="2" t="s">
        <v>13</v>
      </c>
      <c r="C15" s="12">
        <v>15800000</v>
      </c>
      <c r="D15" s="63" t="s">
        <v>20</v>
      </c>
      <c r="E15" s="4">
        <v>3</v>
      </c>
      <c r="F15" s="68" t="s">
        <v>14</v>
      </c>
      <c r="G15" s="4" t="s">
        <v>98</v>
      </c>
      <c r="H15" s="4" t="s">
        <v>27</v>
      </c>
      <c r="I15" s="2" t="s">
        <v>99</v>
      </c>
      <c r="J15" s="6">
        <v>44592</v>
      </c>
      <c r="K15" s="12" t="s">
        <v>12</v>
      </c>
      <c r="L15" s="64">
        <v>135.96</v>
      </c>
      <c r="M15" s="3">
        <v>140</v>
      </c>
      <c r="N15" s="2"/>
    </row>
    <row r="16" spans="1:16" s="24" customFormat="1" ht="27.6" x14ac:dyDescent="0.3">
      <c r="A16" s="4">
        <v>11</v>
      </c>
      <c r="B16" s="63" t="s">
        <v>55</v>
      </c>
      <c r="C16" s="67">
        <v>30237310</v>
      </c>
      <c r="D16" s="63" t="s">
        <v>20</v>
      </c>
      <c r="E16" s="63">
        <v>3</v>
      </c>
      <c r="F16" s="68" t="s">
        <v>15</v>
      </c>
      <c r="G16" s="63" t="s">
        <v>101</v>
      </c>
      <c r="H16" s="4" t="s">
        <v>27</v>
      </c>
      <c r="I16" s="63" t="s">
        <v>77</v>
      </c>
      <c r="J16" s="69">
        <v>44592</v>
      </c>
      <c r="K16" s="55" t="s">
        <v>11</v>
      </c>
      <c r="L16" s="66">
        <v>93.9</v>
      </c>
      <c r="M16" s="15">
        <v>95</v>
      </c>
      <c r="N16" s="17"/>
      <c r="P16" s="23"/>
    </row>
    <row r="17" spans="1:17" s="24" customFormat="1" ht="41.4" x14ac:dyDescent="0.3">
      <c r="A17" s="4">
        <v>12</v>
      </c>
      <c r="B17" s="4" t="s">
        <v>102</v>
      </c>
      <c r="C17" s="26">
        <v>22200000</v>
      </c>
      <c r="D17" s="4" t="s">
        <v>20</v>
      </c>
      <c r="E17" s="4">
        <v>1</v>
      </c>
      <c r="F17" s="68" t="s">
        <v>32</v>
      </c>
      <c r="G17" s="4" t="s">
        <v>103</v>
      </c>
      <c r="H17" s="4" t="s">
        <v>27</v>
      </c>
      <c r="I17" s="4" t="s">
        <v>104</v>
      </c>
      <c r="J17" s="7">
        <v>44592</v>
      </c>
      <c r="K17" s="15" t="s">
        <v>12</v>
      </c>
      <c r="L17" s="65">
        <v>58.78</v>
      </c>
      <c r="M17" s="15">
        <v>60</v>
      </c>
      <c r="N17" s="17"/>
      <c r="P17" s="23"/>
    </row>
    <row r="18" spans="1:17" s="24" customFormat="1" ht="27.6" x14ac:dyDescent="0.3">
      <c r="A18" s="4">
        <v>13</v>
      </c>
      <c r="B18" s="4" t="s">
        <v>117</v>
      </c>
      <c r="C18" s="12">
        <v>19230000</v>
      </c>
      <c r="D18" s="4" t="s">
        <v>20</v>
      </c>
      <c r="E18" s="4">
        <v>3</v>
      </c>
      <c r="F18" s="68" t="s">
        <v>14</v>
      </c>
      <c r="G18" s="4" t="s">
        <v>116</v>
      </c>
      <c r="H18" s="4" t="s">
        <v>27</v>
      </c>
      <c r="I18" s="4" t="s">
        <v>85</v>
      </c>
      <c r="J18" s="7">
        <v>44592</v>
      </c>
      <c r="K18" s="15" t="s">
        <v>12</v>
      </c>
      <c r="L18" s="16">
        <v>102</v>
      </c>
      <c r="M18" s="15">
        <v>105</v>
      </c>
      <c r="N18" s="17"/>
      <c r="P18" s="23"/>
    </row>
    <row r="19" spans="1:17" s="23" customFormat="1" ht="27.6" x14ac:dyDescent="0.3">
      <c r="A19" s="4">
        <v>14</v>
      </c>
      <c r="B19" s="2" t="s">
        <v>118</v>
      </c>
      <c r="C19" s="12">
        <v>44500000</v>
      </c>
      <c r="D19" s="4" t="s">
        <v>20</v>
      </c>
      <c r="E19" s="5">
        <v>3</v>
      </c>
      <c r="F19" s="68" t="s">
        <v>14</v>
      </c>
      <c r="G19" s="4" t="s">
        <v>119</v>
      </c>
      <c r="H19" s="4" t="s">
        <v>27</v>
      </c>
      <c r="I19" s="2" t="s">
        <v>85</v>
      </c>
      <c r="J19" s="6">
        <v>44592</v>
      </c>
      <c r="K19" s="12" t="s">
        <v>12</v>
      </c>
      <c r="L19" s="40">
        <v>159.5</v>
      </c>
      <c r="M19" s="3">
        <v>160</v>
      </c>
      <c r="N19" s="2"/>
    </row>
    <row r="20" spans="1:17" s="45" customFormat="1" x14ac:dyDescent="0.3">
      <c r="A20" s="4">
        <v>15</v>
      </c>
      <c r="B20" s="4"/>
      <c r="C20" s="48"/>
      <c r="D20" s="4"/>
      <c r="E20" s="5"/>
      <c r="F20" s="68"/>
      <c r="G20" s="4"/>
      <c r="H20" s="4"/>
      <c r="I20" s="4"/>
      <c r="J20" s="7"/>
      <c r="K20" s="15"/>
      <c r="L20" s="16"/>
      <c r="M20" s="16"/>
      <c r="N20" s="44"/>
      <c r="Q20" s="46"/>
    </row>
    <row r="21" spans="1:17" s="27" customFormat="1" x14ac:dyDescent="0.3">
      <c r="A21" s="4">
        <v>16</v>
      </c>
      <c r="B21" s="4"/>
      <c r="C21" s="48"/>
      <c r="D21" s="4"/>
      <c r="E21" s="5"/>
      <c r="F21" s="5"/>
      <c r="G21" s="4"/>
      <c r="H21" s="4"/>
      <c r="I21" s="4"/>
      <c r="J21" s="7"/>
      <c r="K21" s="15"/>
      <c r="L21" s="47">
        <f>SUM(L6:L20)</f>
        <v>3464.81</v>
      </c>
      <c r="M21" s="16"/>
      <c r="N21" s="41"/>
      <c r="Q21" s="25"/>
    </row>
    <row r="22" spans="1:17" s="27" customFormat="1" x14ac:dyDescent="0.3">
      <c r="A22" s="4"/>
      <c r="B22" s="4"/>
      <c r="C22" s="12"/>
      <c r="D22" s="4"/>
      <c r="E22" s="5"/>
      <c r="F22" s="5"/>
      <c r="G22" s="4"/>
      <c r="H22" s="4"/>
      <c r="I22" s="4"/>
      <c r="J22" s="7"/>
      <c r="K22" s="15"/>
      <c r="L22" s="16"/>
      <c r="M22" s="16"/>
      <c r="N22" s="41"/>
      <c r="Q22" s="25"/>
    </row>
    <row r="23" spans="1:17" s="27" customFormat="1" x14ac:dyDescent="0.3">
      <c r="A23" s="4"/>
      <c r="B23" s="4"/>
      <c r="C23" s="26"/>
      <c r="D23" s="4"/>
      <c r="E23" s="5"/>
      <c r="F23" s="5"/>
      <c r="G23" s="4"/>
      <c r="H23" s="4"/>
      <c r="I23" s="4"/>
      <c r="J23" s="7"/>
      <c r="K23" s="15"/>
      <c r="L23" s="16"/>
      <c r="M23" s="16"/>
      <c r="N23" s="41"/>
      <c r="Q23" s="25"/>
    </row>
    <row r="24" spans="1:17" s="25" customFormat="1" ht="13.8" x14ac:dyDescent="0.3">
      <c r="A24" s="2"/>
      <c r="B24" s="2"/>
      <c r="C24" s="12"/>
      <c r="D24" s="4"/>
      <c r="E24" s="5"/>
      <c r="F24" s="5"/>
      <c r="G24" s="4"/>
      <c r="H24" s="4"/>
      <c r="I24" s="2"/>
      <c r="J24" s="6"/>
      <c r="K24" s="12"/>
      <c r="L24" s="3"/>
      <c r="M24" s="3"/>
      <c r="N24" s="43"/>
    </row>
    <row r="25" spans="1:17" s="25" customFormat="1" ht="13.8" x14ac:dyDescent="0.3">
      <c r="A25" s="2"/>
      <c r="B25" s="2"/>
      <c r="C25" s="12"/>
      <c r="D25" s="4"/>
      <c r="E25" s="5"/>
      <c r="F25" s="5"/>
      <c r="G25" s="4"/>
      <c r="H25" s="4"/>
      <c r="I25" s="2"/>
      <c r="J25" s="6"/>
      <c r="K25" s="12"/>
      <c r="L25" s="3"/>
      <c r="M25" s="3"/>
      <c r="N25" s="43"/>
    </row>
    <row r="26" spans="1:17" s="27" customFormat="1" x14ac:dyDescent="0.3">
      <c r="A26" s="4"/>
      <c r="B26" s="4"/>
      <c r="C26" s="11"/>
      <c r="D26" s="4"/>
      <c r="E26" s="5"/>
      <c r="F26" s="5"/>
      <c r="G26" s="4"/>
      <c r="H26" s="4"/>
      <c r="I26" s="4"/>
      <c r="J26" s="7"/>
      <c r="K26" s="15"/>
      <c r="L26" s="16"/>
      <c r="M26" s="16"/>
      <c r="N26" s="41"/>
      <c r="Q26" s="25"/>
    </row>
    <row r="27" spans="1:17" s="25" customFormat="1" ht="13.8" x14ac:dyDescent="0.3">
      <c r="A27" s="2"/>
      <c r="B27" s="2"/>
      <c r="C27" s="12"/>
      <c r="D27" s="4"/>
      <c r="E27" s="5"/>
      <c r="F27" s="5"/>
      <c r="G27" s="4"/>
      <c r="H27" s="4"/>
      <c r="I27" s="2"/>
      <c r="J27" s="6"/>
      <c r="K27" s="12"/>
      <c r="L27" s="3"/>
      <c r="M27" s="3"/>
      <c r="N27" s="43"/>
    </row>
    <row r="28" spans="1:17" s="27" customFormat="1" x14ac:dyDescent="0.3">
      <c r="A28" s="4"/>
      <c r="B28" s="4"/>
      <c r="C28" s="12"/>
      <c r="D28" s="4"/>
      <c r="E28" s="5"/>
      <c r="F28" s="5"/>
      <c r="G28" s="4"/>
      <c r="H28" s="4"/>
      <c r="I28" s="4"/>
      <c r="J28" s="6"/>
      <c r="K28" s="2"/>
      <c r="L28" s="3"/>
      <c r="M28" s="5"/>
      <c r="N28" s="15"/>
    </row>
    <row r="29" spans="1:17" s="25" customFormat="1" ht="13.8" x14ac:dyDescent="0.3">
      <c r="A29" s="2"/>
      <c r="B29" s="2"/>
      <c r="C29" s="9"/>
      <c r="D29" s="4"/>
      <c r="E29" s="5"/>
      <c r="F29" s="5"/>
      <c r="G29" s="4"/>
      <c r="H29" s="4"/>
      <c r="I29" s="2"/>
      <c r="J29" s="6"/>
      <c r="K29" s="12"/>
      <c r="L29" s="3"/>
      <c r="M29" s="5"/>
      <c r="N29" s="4"/>
    </row>
    <row r="30" spans="1:17" s="25" customFormat="1" ht="13.8" x14ac:dyDescent="0.3">
      <c r="A30" s="2"/>
      <c r="B30" s="2"/>
      <c r="C30" s="12"/>
      <c r="D30" s="4"/>
      <c r="E30" s="5"/>
      <c r="F30" s="5"/>
      <c r="G30" s="4"/>
      <c r="H30" s="4"/>
      <c r="I30" s="2"/>
      <c r="J30" s="6"/>
      <c r="K30" s="12"/>
      <c r="L30" s="3"/>
      <c r="M30" s="3"/>
      <c r="N30" s="2"/>
    </row>
    <row r="31" spans="1:17" s="27" customFormat="1" x14ac:dyDescent="0.3">
      <c r="A31" s="4"/>
      <c r="B31" s="4"/>
      <c r="C31" s="12"/>
      <c r="D31" s="4"/>
      <c r="E31" s="5"/>
      <c r="F31" s="5"/>
      <c r="G31" s="4"/>
      <c r="H31" s="4"/>
      <c r="I31" s="4"/>
      <c r="J31" s="7"/>
      <c r="K31" s="15"/>
      <c r="L31" s="16"/>
      <c r="M31" s="16"/>
      <c r="N31" s="15"/>
      <c r="Q31" s="25"/>
    </row>
    <row r="32" spans="1:17" s="24" customFormat="1" x14ac:dyDescent="0.3">
      <c r="A32" s="4"/>
      <c r="B32" s="4"/>
      <c r="C32" s="26"/>
      <c r="D32" s="4"/>
      <c r="E32" s="5"/>
      <c r="F32" s="5"/>
      <c r="G32" s="4"/>
      <c r="H32" s="4"/>
      <c r="I32" s="4"/>
      <c r="J32" s="7"/>
      <c r="K32" s="15"/>
      <c r="L32" s="16"/>
      <c r="M32" s="16"/>
      <c r="N32" s="15"/>
      <c r="Q32" s="23"/>
    </row>
    <row r="33" spans="1:17" s="24" customFormat="1" x14ac:dyDescent="0.3">
      <c r="A33" s="4"/>
      <c r="B33" s="4"/>
      <c r="C33" s="26"/>
      <c r="D33" s="4"/>
      <c r="E33" s="5"/>
      <c r="F33" s="5"/>
      <c r="G33" s="4"/>
      <c r="H33" s="4"/>
      <c r="I33" s="4"/>
      <c r="J33" s="7"/>
      <c r="K33" s="15"/>
      <c r="L33" s="16"/>
      <c r="M33" s="16"/>
      <c r="N33" s="15"/>
      <c r="Q33" s="23"/>
    </row>
    <row r="34" spans="1:17" s="24" customFormat="1" x14ac:dyDescent="0.3">
      <c r="A34" s="4"/>
      <c r="B34" s="2"/>
      <c r="C34" s="12"/>
      <c r="D34" s="4"/>
      <c r="E34" s="5"/>
      <c r="F34" s="5"/>
      <c r="G34" s="4"/>
      <c r="H34" s="4"/>
      <c r="I34" s="4"/>
      <c r="J34" s="6"/>
      <c r="K34" s="2"/>
      <c r="L34" s="40"/>
      <c r="M34" s="50"/>
      <c r="N34" s="15"/>
    </row>
    <row r="35" spans="1:17" s="24" customFormat="1" x14ac:dyDescent="0.3">
      <c r="A35" s="4"/>
      <c r="B35" s="4"/>
      <c r="C35" s="26"/>
      <c r="D35" s="4"/>
      <c r="E35" s="5"/>
      <c r="F35" s="5"/>
      <c r="G35" s="4"/>
      <c r="H35" s="4"/>
      <c r="I35" s="4"/>
      <c r="J35" s="7"/>
      <c r="K35" s="15"/>
      <c r="L35" s="16"/>
      <c r="M35" s="16"/>
      <c r="N35" s="15"/>
      <c r="Q35" s="23"/>
    </row>
    <row r="36" spans="1:17" s="24" customFormat="1" x14ac:dyDescent="0.3">
      <c r="A36" s="4"/>
      <c r="B36" s="4"/>
      <c r="C36" s="26"/>
      <c r="D36" s="4"/>
      <c r="E36" s="5"/>
      <c r="F36" s="5"/>
      <c r="G36" s="4"/>
      <c r="H36" s="4"/>
      <c r="I36" s="4"/>
      <c r="J36" s="7"/>
      <c r="K36" s="15"/>
      <c r="L36" s="16"/>
      <c r="M36" s="16"/>
      <c r="N36" s="15"/>
      <c r="Q36" s="23"/>
    </row>
    <row r="37" spans="1:17" s="19" customFormat="1" x14ac:dyDescent="0.3">
      <c r="A37" s="2"/>
      <c r="B37" s="2"/>
      <c r="C37" s="2"/>
      <c r="D37" s="4"/>
      <c r="E37" s="5"/>
      <c r="F37" s="5"/>
      <c r="G37" s="4"/>
      <c r="H37" s="4"/>
      <c r="I37" s="2"/>
      <c r="J37" s="8"/>
      <c r="K37" s="2"/>
      <c r="L37" s="2"/>
      <c r="M37" s="2"/>
      <c r="N37" s="2"/>
    </row>
    <row r="38" spans="1:17" s="19" customFormat="1" x14ac:dyDescent="0.3">
      <c r="A38" s="2"/>
      <c r="B38" s="2"/>
      <c r="C38" s="3"/>
      <c r="D38" s="4"/>
      <c r="E38" s="5"/>
      <c r="F38" s="5"/>
      <c r="G38" s="4"/>
      <c r="H38" s="4"/>
      <c r="I38" s="2"/>
      <c r="J38" s="8"/>
      <c r="K38" s="2"/>
      <c r="L38" s="2"/>
      <c r="M38" s="2"/>
      <c r="N38" s="2"/>
    </row>
    <row r="39" spans="1:17" s="19" customFormat="1" x14ac:dyDescent="0.3">
      <c r="A39" s="2"/>
      <c r="B39" s="2"/>
      <c r="C39" s="12"/>
      <c r="D39" s="4"/>
      <c r="E39" s="5"/>
      <c r="F39" s="5"/>
      <c r="G39" s="4"/>
      <c r="H39" s="4"/>
      <c r="I39" s="2"/>
      <c r="J39" s="8"/>
      <c r="K39" s="2"/>
      <c r="L39" s="2"/>
      <c r="M39" s="2"/>
      <c r="N39" s="2"/>
    </row>
    <row r="40" spans="1:17" s="19" customFormat="1" x14ac:dyDescent="0.3">
      <c r="A40" s="4"/>
      <c r="B40" s="4"/>
      <c r="C40" s="11"/>
      <c r="D40" s="4"/>
      <c r="E40" s="5"/>
      <c r="F40" s="5"/>
      <c r="G40" s="4"/>
      <c r="H40" s="4"/>
      <c r="I40" s="4"/>
      <c r="J40" s="7"/>
      <c r="K40" s="15"/>
      <c r="L40" s="16"/>
      <c r="M40" s="16"/>
      <c r="N40" s="15"/>
    </row>
    <row r="41" spans="1:17" s="19" customFormat="1" x14ac:dyDescent="0.3">
      <c r="A41" s="2"/>
      <c r="B41" s="2"/>
      <c r="C41" s="9"/>
      <c r="D41" s="4"/>
      <c r="E41" s="5"/>
      <c r="F41" s="5"/>
      <c r="G41" s="4"/>
      <c r="H41" s="4"/>
      <c r="I41" s="4"/>
      <c r="J41" s="6"/>
      <c r="K41" s="17"/>
      <c r="L41" s="18"/>
      <c r="M41" s="18"/>
      <c r="N41" s="17"/>
    </row>
    <row r="42" spans="1:17" s="19" customFormat="1" x14ac:dyDescent="0.3">
      <c r="A42" s="2"/>
      <c r="B42" s="2"/>
      <c r="C42" s="13"/>
      <c r="D42" s="4"/>
      <c r="E42" s="5"/>
      <c r="F42" s="5"/>
      <c r="G42" s="4"/>
      <c r="H42" s="4"/>
      <c r="I42" s="4"/>
      <c r="J42" s="6"/>
      <c r="K42" s="2"/>
      <c r="L42" s="3"/>
      <c r="M42" s="3"/>
      <c r="N42" s="2"/>
    </row>
    <row r="43" spans="1:17" s="19" customFormat="1" ht="15" thickBot="1" x14ac:dyDescent="0.35">
      <c r="A43" s="2"/>
      <c r="B43" s="2"/>
      <c r="C43" s="37"/>
      <c r="D43" s="36"/>
      <c r="E43" s="49"/>
      <c r="F43" s="5"/>
      <c r="G43" s="4"/>
      <c r="H43" s="4"/>
      <c r="I43" s="4"/>
      <c r="J43" s="6"/>
      <c r="K43" s="8"/>
      <c r="L43" s="3"/>
      <c r="M43" s="3"/>
      <c r="N43" s="2"/>
    </row>
    <row r="44" spans="1:17" s="19" customFormat="1" ht="15" thickBot="1" x14ac:dyDescent="0.35">
      <c r="A44" s="2"/>
      <c r="B44" s="2"/>
      <c r="C44" s="38"/>
      <c r="D44" s="36"/>
      <c r="E44" s="49"/>
      <c r="F44" s="5"/>
      <c r="G44" s="4"/>
      <c r="H44" s="4"/>
      <c r="I44" s="4"/>
      <c r="J44" s="6"/>
      <c r="K44" s="8"/>
      <c r="L44" s="3"/>
      <c r="M44" s="3"/>
      <c r="N44" s="2"/>
    </row>
    <row r="45" spans="1:17" s="19" customFormat="1" x14ac:dyDescent="0.3">
      <c r="A45" s="2"/>
      <c r="B45" s="2"/>
      <c r="C45" s="39"/>
      <c r="D45" s="36"/>
      <c r="E45" s="49"/>
      <c r="F45" s="5"/>
      <c r="G45" s="4"/>
      <c r="H45" s="4"/>
      <c r="I45" s="4"/>
      <c r="J45" s="6"/>
      <c r="K45" s="8"/>
      <c r="L45" s="3"/>
      <c r="M45" s="3"/>
      <c r="N45" s="2"/>
    </row>
    <row r="46" spans="1:17" s="19" customFormat="1" x14ac:dyDescent="0.3">
      <c r="A46" s="2"/>
      <c r="B46" s="2"/>
      <c r="C46" s="11"/>
      <c r="D46" s="14"/>
      <c r="E46" s="11"/>
      <c r="F46" s="5"/>
      <c r="G46" s="4"/>
      <c r="H46" s="4"/>
      <c r="I46" s="2"/>
      <c r="J46" s="6"/>
      <c r="K46" s="2"/>
      <c r="L46" s="3"/>
      <c r="M46" s="5"/>
      <c r="N46" s="4"/>
    </row>
    <row r="47" spans="1:17" s="19" customFormat="1" x14ac:dyDescent="0.3">
      <c r="A47" s="2"/>
      <c r="B47" s="2"/>
      <c r="C47" s="9"/>
      <c r="D47" s="4"/>
      <c r="E47" s="5"/>
      <c r="F47" s="5"/>
      <c r="G47" s="4"/>
      <c r="H47" s="4"/>
      <c r="I47" s="2"/>
      <c r="J47" s="6"/>
      <c r="K47" s="2"/>
      <c r="L47" s="3"/>
      <c r="M47" s="3"/>
      <c r="N47" s="2"/>
    </row>
    <row r="48" spans="1:17" s="19" customFormat="1" x14ac:dyDescent="0.3">
      <c r="A48" s="2"/>
      <c r="B48" s="2"/>
      <c r="C48" s="11"/>
      <c r="D48" s="4"/>
      <c r="E48" s="5"/>
      <c r="F48" s="5"/>
      <c r="G48" s="4"/>
      <c r="H48" s="4"/>
      <c r="I48" s="4"/>
      <c r="J48" s="6"/>
      <c r="K48" s="2"/>
      <c r="L48" s="3"/>
      <c r="M48" s="3"/>
      <c r="N48" s="2"/>
    </row>
    <row r="49" spans="1:14" s="19" customFormat="1" x14ac:dyDescent="0.3">
      <c r="A49" s="4"/>
      <c r="B49" s="4"/>
      <c r="C49" s="11"/>
      <c r="D49" s="4"/>
      <c r="E49" s="5"/>
      <c r="F49" s="5"/>
      <c r="G49" s="4"/>
      <c r="H49" s="4"/>
      <c r="I49" s="4"/>
      <c r="J49" s="7"/>
      <c r="K49" s="8"/>
      <c r="L49" s="5"/>
      <c r="M49" s="5"/>
      <c r="N49" s="2"/>
    </row>
    <row r="50" spans="1:14" s="19" customFormat="1" x14ac:dyDescent="0.3">
      <c r="A50" s="4"/>
      <c r="B50" s="4"/>
      <c r="C50" s="9"/>
      <c r="D50" s="4"/>
      <c r="E50" s="5"/>
      <c r="F50" s="5"/>
      <c r="G50" s="4"/>
      <c r="H50" s="4"/>
      <c r="I50" s="4"/>
      <c r="J50" s="7"/>
      <c r="K50" s="2"/>
      <c r="L50" s="5"/>
      <c r="M50" s="5"/>
      <c r="N50" s="2"/>
    </row>
    <row r="51" spans="1:14" s="19" customFormat="1" x14ac:dyDescent="0.3">
      <c r="A51" s="4"/>
      <c r="B51" s="4"/>
      <c r="C51" s="9"/>
      <c r="D51" s="4"/>
      <c r="E51" s="5"/>
      <c r="F51" s="5"/>
      <c r="G51" s="4"/>
      <c r="H51" s="4"/>
      <c r="I51" s="4"/>
      <c r="J51" s="7"/>
      <c r="K51" s="8"/>
      <c r="L51" s="5"/>
      <c r="M51" s="5"/>
      <c r="N51" s="2"/>
    </row>
    <row r="52" spans="1:14" s="19" customFormat="1" x14ac:dyDescent="0.3">
      <c r="A52" s="4"/>
      <c r="B52" s="4"/>
      <c r="C52" s="9"/>
      <c r="D52" s="4"/>
      <c r="E52" s="5"/>
      <c r="F52" s="5"/>
      <c r="G52" s="4"/>
      <c r="H52" s="4"/>
      <c r="I52" s="4"/>
      <c r="J52" s="7"/>
      <c r="K52" s="8"/>
      <c r="L52" s="5"/>
      <c r="M52" s="5"/>
      <c r="N52" s="2"/>
    </row>
    <row r="53" spans="1:14" s="19" customFormat="1" x14ac:dyDescent="0.3">
      <c r="A53" s="4"/>
      <c r="B53" s="4"/>
      <c r="C53" s="9"/>
      <c r="D53" s="4"/>
      <c r="E53" s="5"/>
      <c r="F53" s="5"/>
      <c r="G53" s="4"/>
      <c r="H53" s="4"/>
      <c r="I53" s="2"/>
      <c r="J53" s="7"/>
      <c r="K53" s="2"/>
      <c r="L53" s="5"/>
      <c r="M53" s="5"/>
      <c r="N53" s="2"/>
    </row>
    <row r="54" spans="1:14" s="19" customFormat="1" x14ac:dyDescent="0.3">
      <c r="A54" s="2"/>
      <c r="B54" s="2"/>
      <c r="C54" s="3"/>
      <c r="D54" s="4"/>
      <c r="E54" s="5"/>
      <c r="F54" s="5"/>
      <c r="G54" s="4"/>
      <c r="H54" s="4"/>
      <c r="I54" s="2"/>
      <c r="J54" s="8"/>
      <c r="K54" s="2"/>
      <c r="L54" s="3"/>
      <c r="M54" s="3"/>
      <c r="N54" s="2"/>
    </row>
    <row r="55" spans="1:14" s="19" customFormat="1" x14ac:dyDescent="0.3">
      <c r="A55" s="2"/>
      <c r="B55" s="2"/>
      <c r="C55" s="3"/>
      <c r="D55" s="4"/>
      <c r="E55" s="5"/>
      <c r="F55" s="5"/>
      <c r="G55" s="4"/>
      <c r="H55" s="4"/>
      <c r="I55" s="4"/>
      <c r="J55" s="8"/>
      <c r="K55" s="8"/>
      <c r="L55" s="3"/>
      <c r="M55" s="3"/>
      <c r="N55" s="2"/>
    </row>
    <row r="56" spans="1:14" x14ac:dyDescent="0.3">
      <c r="A56" s="2"/>
      <c r="B56" s="4"/>
      <c r="C56" s="3"/>
      <c r="D56" s="4"/>
      <c r="E56" s="5"/>
      <c r="F56" s="5"/>
      <c r="G56" s="4"/>
      <c r="H56" s="4"/>
      <c r="I56" s="4"/>
      <c r="J56" s="6"/>
      <c r="K56" s="8"/>
      <c r="L56" s="3"/>
      <c r="M56" s="3"/>
      <c r="N56" s="2"/>
    </row>
    <row r="57" spans="1:14" x14ac:dyDescent="0.3">
      <c r="A57" s="2"/>
      <c r="B57" s="2"/>
      <c r="C57" s="9"/>
      <c r="D57" s="4"/>
      <c r="E57" s="5"/>
      <c r="F57" s="5"/>
      <c r="G57" s="4"/>
      <c r="H57" s="4"/>
      <c r="I57" s="4"/>
      <c r="J57" s="6"/>
      <c r="K57" s="10"/>
      <c r="L57" s="3"/>
      <c r="M57" s="3"/>
      <c r="N57" s="2"/>
    </row>
    <row r="58" spans="1:14" x14ac:dyDescent="0.3">
      <c r="A58" s="2"/>
      <c r="B58" s="4"/>
      <c r="C58" s="9"/>
      <c r="D58" s="4"/>
      <c r="E58" s="5"/>
      <c r="F58" s="5"/>
      <c r="G58" s="4"/>
      <c r="H58" s="4"/>
      <c r="I58" s="4"/>
      <c r="J58" s="8"/>
      <c r="K58" s="8"/>
      <c r="L58" s="2"/>
      <c r="M58" s="2"/>
      <c r="N58" s="2"/>
    </row>
    <row r="59" spans="1:14" x14ac:dyDescent="0.3">
      <c r="A59" s="2"/>
      <c r="B59" s="2"/>
      <c r="C59" s="12"/>
      <c r="D59" s="4"/>
      <c r="E59" s="5"/>
      <c r="F59" s="5"/>
      <c r="G59" s="4"/>
      <c r="H59" s="4"/>
      <c r="I59" s="2"/>
      <c r="J59" s="8"/>
      <c r="K59" s="2"/>
      <c r="L59" s="2"/>
      <c r="M59" s="2"/>
      <c r="N59" s="2"/>
    </row>
    <row r="60" spans="1:14" x14ac:dyDescent="0.3">
      <c r="A60" s="2"/>
      <c r="B60" s="2"/>
      <c r="C60" s="9"/>
      <c r="D60" s="14"/>
      <c r="E60" s="11"/>
      <c r="F60" s="5"/>
      <c r="G60" s="4"/>
      <c r="H60" s="4"/>
      <c r="I60" s="4"/>
      <c r="J60" s="8"/>
      <c r="K60" s="8"/>
      <c r="L60" s="2"/>
      <c r="M60" s="2"/>
      <c r="N60" s="2"/>
    </row>
    <row r="61" spans="1:14" x14ac:dyDescent="0.3">
      <c r="A61" s="2"/>
      <c r="B61" s="2"/>
      <c r="C61" s="12"/>
      <c r="D61" s="4"/>
      <c r="E61" s="5"/>
      <c r="F61" s="5"/>
      <c r="G61" s="4"/>
      <c r="H61" s="4"/>
      <c r="I61" s="4"/>
      <c r="J61" s="8"/>
      <c r="K61" s="8"/>
      <c r="L61" s="2"/>
      <c r="M61" s="51"/>
      <c r="N61" s="19"/>
    </row>
    <row r="62" spans="1:14" x14ac:dyDescent="0.3">
      <c r="A62" s="2"/>
      <c r="B62" s="2"/>
      <c r="C62" s="12"/>
      <c r="D62" s="4"/>
      <c r="E62" s="5"/>
      <c r="F62" s="5"/>
      <c r="G62" s="4"/>
      <c r="H62" s="4"/>
      <c r="I62" s="2"/>
      <c r="J62" s="8"/>
      <c r="K62" s="8"/>
      <c r="L62" s="2"/>
      <c r="M62" s="51"/>
      <c r="N62" s="19"/>
    </row>
    <row r="63" spans="1:14" x14ac:dyDescent="0.3">
      <c r="A63" s="2"/>
      <c r="B63" s="2"/>
      <c r="C63" s="9"/>
      <c r="D63" s="4"/>
      <c r="E63" s="5"/>
      <c r="F63" s="5"/>
      <c r="G63" s="4"/>
      <c r="H63" s="4"/>
      <c r="I63" s="2"/>
      <c r="J63" s="8"/>
      <c r="K63" s="8"/>
      <c r="L63" s="2"/>
      <c r="M63" s="51"/>
      <c r="N63" s="19"/>
    </row>
    <row r="64" spans="1:14" x14ac:dyDescent="0.3">
      <c r="A64" s="2"/>
      <c r="B64" s="2"/>
      <c r="C64" s="9"/>
      <c r="D64" s="4"/>
      <c r="E64" s="5"/>
      <c r="F64" s="5"/>
      <c r="G64" s="4"/>
      <c r="H64" s="4"/>
      <c r="I64" s="2"/>
      <c r="J64" s="8"/>
      <c r="K64" s="8"/>
      <c r="L64" s="2"/>
      <c r="M64" s="51"/>
      <c r="N64" s="19"/>
    </row>
    <row r="65" spans="1:14" x14ac:dyDescent="0.3">
      <c r="A65" s="2"/>
      <c r="B65" s="2"/>
      <c r="C65" s="3"/>
      <c r="D65" s="4"/>
      <c r="E65" s="5"/>
      <c r="F65" s="5"/>
      <c r="G65" s="4"/>
      <c r="H65" s="4"/>
      <c r="I65" s="2"/>
      <c r="J65" s="8"/>
      <c r="K65" s="2"/>
      <c r="L65" s="2"/>
      <c r="M65" s="51"/>
      <c r="N65" s="19"/>
    </row>
    <row r="66" spans="1:14" x14ac:dyDescent="0.3">
      <c r="A66" s="2"/>
      <c r="B66" s="2"/>
      <c r="C66" s="5"/>
      <c r="D66" s="4"/>
      <c r="E66" s="5"/>
      <c r="F66" s="5"/>
      <c r="G66" s="4"/>
      <c r="H66" s="4"/>
      <c r="I66" s="4"/>
      <c r="J66" s="8"/>
      <c r="K66" s="2"/>
      <c r="L66" s="2"/>
      <c r="M66" s="51"/>
      <c r="N66" s="19"/>
    </row>
    <row r="67" spans="1:14" x14ac:dyDescent="0.3">
      <c r="A67" s="2"/>
      <c r="B67" s="2"/>
      <c r="C67" s="12"/>
      <c r="D67" s="4"/>
      <c r="E67" s="5"/>
      <c r="F67" s="5"/>
      <c r="G67" s="4"/>
      <c r="H67" s="4"/>
      <c r="I67" s="2"/>
      <c r="J67" s="8"/>
      <c r="K67" s="2"/>
      <c r="L67" s="2"/>
      <c r="M67" s="51"/>
      <c r="N67" s="19"/>
    </row>
    <row r="68" spans="1:14" x14ac:dyDescent="0.3">
      <c r="A68" s="2"/>
      <c r="B68" s="2"/>
      <c r="C68" s="11"/>
      <c r="D68" s="4"/>
      <c r="E68" s="5"/>
      <c r="F68" s="5"/>
      <c r="G68" s="4"/>
      <c r="H68" s="4"/>
      <c r="I68" s="2"/>
      <c r="J68" s="8"/>
      <c r="K68" s="2"/>
      <c r="L68" s="2"/>
      <c r="M68" s="51"/>
      <c r="N68" s="19"/>
    </row>
    <row r="69" spans="1:14" x14ac:dyDescent="0.3">
      <c r="A69" s="2"/>
      <c r="B69" s="2"/>
      <c r="C69" s="12"/>
      <c r="D69" s="4"/>
      <c r="E69" s="5"/>
      <c r="F69" s="5"/>
      <c r="G69" s="4"/>
      <c r="H69" s="4"/>
      <c r="I69" s="2"/>
      <c r="J69" s="8"/>
      <c r="K69" s="2"/>
      <c r="L69" s="2"/>
      <c r="M69" s="51"/>
      <c r="N69" s="19"/>
    </row>
    <row r="70" spans="1:14" x14ac:dyDescent="0.3">
      <c r="A70" s="2"/>
      <c r="B70" s="2"/>
      <c r="C70" s="12"/>
      <c r="D70" s="4"/>
      <c r="E70" s="5"/>
      <c r="F70" s="5"/>
      <c r="G70" s="4"/>
      <c r="H70" s="4"/>
      <c r="I70" s="2"/>
      <c r="J70" s="8"/>
      <c r="K70" s="2"/>
      <c r="L70" s="2"/>
      <c r="M70" s="51"/>
      <c r="N70" s="19"/>
    </row>
    <row r="71" spans="1:14" x14ac:dyDescent="0.3">
      <c r="A71" s="2"/>
      <c r="B71" s="2"/>
      <c r="C71" s="12"/>
      <c r="D71" s="4"/>
      <c r="E71" s="5"/>
      <c r="F71" s="5"/>
      <c r="G71" s="4"/>
      <c r="H71" s="4"/>
      <c r="I71" s="2"/>
      <c r="J71" s="8"/>
      <c r="K71" s="2"/>
      <c r="L71" s="2"/>
      <c r="M71" s="51"/>
      <c r="N71" s="19"/>
    </row>
    <row r="72" spans="1:14" x14ac:dyDescent="0.3">
      <c r="A72" s="2"/>
      <c r="B72" s="2"/>
      <c r="C72" s="12"/>
      <c r="D72" s="4"/>
      <c r="E72" s="5"/>
      <c r="F72" s="5"/>
      <c r="G72" s="4"/>
      <c r="H72" s="4"/>
      <c r="I72" s="2"/>
      <c r="J72" s="8"/>
      <c r="K72" s="2"/>
      <c r="L72" s="2"/>
      <c r="M72" s="51"/>
      <c r="N72" s="19"/>
    </row>
    <row r="73" spans="1:14" x14ac:dyDescent="0.3">
      <c r="A73" s="4"/>
      <c r="B73" s="4"/>
      <c r="C73" s="11"/>
      <c r="D73" s="4"/>
      <c r="E73" s="5"/>
      <c r="F73" s="5"/>
      <c r="G73" s="4"/>
      <c r="H73" s="4"/>
      <c r="I73" s="4"/>
      <c r="J73" s="7"/>
      <c r="K73" s="20"/>
      <c r="L73" s="16"/>
      <c r="M73" s="52"/>
      <c r="N73" s="19"/>
    </row>
    <row r="74" spans="1:14" x14ac:dyDescent="0.3">
      <c r="A74" s="2"/>
      <c r="B74" s="2"/>
      <c r="C74" s="9"/>
      <c r="D74" s="4"/>
      <c r="E74" s="5"/>
      <c r="F74" s="5"/>
      <c r="G74" s="4"/>
      <c r="H74" s="4"/>
      <c r="I74" s="4"/>
      <c r="J74" s="6"/>
      <c r="K74" s="21"/>
      <c r="L74" s="18"/>
      <c r="M74" s="52"/>
      <c r="N74" s="19"/>
    </row>
    <row r="75" spans="1:14" x14ac:dyDescent="0.3">
      <c r="A75" s="2"/>
      <c r="B75" s="2"/>
      <c r="C75" s="13"/>
      <c r="D75" s="4"/>
      <c r="E75" s="5"/>
      <c r="F75" s="5"/>
      <c r="G75" s="4"/>
      <c r="H75" s="4"/>
      <c r="I75" s="4"/>
      <c r="J75" s="6"/>
      <c r="K75" s="12"/>
      <c r="L75" s="3"/>
      <c r="M75" s="51"/>
      <c r="N75" s="19"/>
    </row>
    <row r="76" spans="1:14" x14ac:dyDescent="0.3">
      <c r="A76" s="2"/>
      <c r="B76" s="2"/>
      <c r="C76" s="13"/>
      <c r="D76" s="4"/>
      <c r="E76" s="5"/>
      <c r="F76" s="5"/>
      <c r="G76" s="4"/>
      <c r="H76" s="4"/>
      <c r="I76" s="4"/>
      <c r="J76" s="6"/>
      <c r="K76" s="10"/>
      <c r="L76" s="3"/>
      <c r="M76" s="51"/>
      <c r="N76" s="19"/>
    </row>
    <row r="77" spans="1:14" x14ac:dyDescent="0.3">
      <c r="A77" s="2"/>
      <c r="B77" s="2"/>
      <c r="C77" s="13"/>
      <c r="D77" s="4"/>
      <c r="E77" s="5"/>
      <c r="F77" s="5"/>
      <c r="G77" s="4"/>
      <c r="H77" s="4"/>
      <c r="I77" s="4"/>
      <c r="J77" s="6"/>
      <c r="K77" s="10"/>
      <c r="L77" s="3"/>
      <c r="M77" s="51"/>
      <c r="N77" s="19"/>
    </row>
    <row r="78" spans="1:14" x14ac:dyDescent="0.3">
      <c r="A78" s="2"/>
      <c r="B78" s="2"/>
      <c r="C78" s="13"/>
      <c r="D78" s="4"/>
      <c r="E78" s="5"/>
      <c r="F78" s="5"/>
      <c r="G78" s="4"/>
      <c r="H78" s="4"/>
      <c r="I78" s="4"/>
      <c r="J78" s="6"/>
      <c r="K78" s="10"/>
      <c r="L78" s="3"/>
      <c r="M78" s="51"/>
      <c r="N78" s="19"/>
    </row>
    <row r="79" spans="1:14" x14ac:dyDescent="0.3">
      <c r="A79" s="2"/>
      <c r="B79" s="2"/>
      <c r="C79" s="9"/>
      <c r="D79" s="14"/>
      <c r="E79" s="11"/>
      <c r="F79" s="5"/>
      <c r="G79" s="4"/>
      <c r="H79" s="4"/>
      <c r="I79" s="2"/>
      <c r="J79" s="6"/>
      <c r="K79" s="12"/>
      <c r="L79" s="3"/>
      <c r="M79" s="51"/>
      <c r="N79" s="19"/>
    </row>
    <row r="80" spans="1:14" x14ac:dyDescent="0.3">
      <c r="A80" s="2"/>
      <c r="B80" s="2"/>
      <c r="C80" s="9"/>
      <c r="D80" s="4"/>
      <c r="E80" s="5"/>
      <c r="F80" s="5"/>
      <c r="G80" s="4"/>
      <c r="H80" s="4"/>
      <c r="I80" s="2"/>
      <c r="J80" s="6"/>
      <c r="K80" s="12"/>
      <c r="L80" s="3"/>
      <c r="M80" s="51"/>
      <c r="N80" s="19"/>
    </row>
    <row r="81" spans="1:14" x14ac:dyDescent="0.3">
      <c r="A81" s="2"/>
      <c r="B81" s="2"/>
      <c r="C81" s="11"/>
      <c r="D81" s="4"/>
      <c r="E81" s="5"/>
      <c r="F81" s="5"/>
      <c r="G81" s="4"/>
      <c r="H81" s="4"/>
      <c r="I81" s="4"/>
      <c r="J81" s="6"/>
      <c r="K81" s="12"/>
      <c r="L81" s="3"/>
      <c r="M81" s="51"/>
      <c r="N81" s="19"/>
    </row>
    <row r="82" spans="1:14" x14ac:dyDescent="0.3">
      <c r="A82" s="4"/>
      <c r="B82" s="4"/>
      <c r="C82" s="11"/>
      <c r="D82" s="4"/>
      <c r="E82" s="5"/>
      <c r="F82" s="5"/>
      <c r="G82" s="4"/>
      <c r="H82" s="4"/>
      <c r="I82" s="4"/>
      <c r="J82" s="7"/>
      <c r="K82" s="10"/>
      <c r="L82" s="5"/>
      <c r="M82" s="51"/>
      <c r="N82" s="19"/>
    </row>
    <row r="83" spans="1:14" x14ac:dyDescent="0.3">
      <c r="A83" s="4"/>
      <c r="B83" s="4"/>
      <c r="C83" s="9"/>
      <c r="D83" s="4"/>
      <c r="E83" s="5"/>
      <c r="F83" s="5"/>
      <c r="G83" s="4"/>
      <c r="H83" s="4"/>
      <c r="I83" s="4"/>
      <c r="J83" s="7"/>
      <c r="K83" s="10"/>
      <c r="L83" s="5"/>
      <c r="M83" s="51"/>
      <c r="N83" s="19"/>
    </row>
    <row r="84" spans="1:14" x14ac:dyDescent="0.3">
      <c r="A84" s="4"/>
      <c r="B84" s="4"/>
      <c r="C84" s="9"/>
      <c r="D84" s="4"/>
      <c r="E84" s="5"/>
      <c r="F84" s="5"/>
      <c r="G84" s="4"/>
      <c r="H84" s="4"/>
      <c r="I84" s="4"/>
      <c r="J84" s="7"/>
      <c r="K84" s="10"/>
      <c r="L84" s="5"/>
      <c r="M84" s="51"/>
      <c r="N84" s="19"/>
    </row>
    <row r="85" spans="1:14" x14ac:dyDescent="0.3">
      <c r="A85" s="4"/>
      <c r="B85" s="4"/>
      <c r="C85" s="9"/>
      <c r="D85" s="4"/>
      <c r="E85" s="5"/>
      <c r="F85" s="5"/>
      <c r="G85" s="4"/>
      <c r="H85" s="4"/>
      <c r="I85" s="4"/>
      <c r="J85" s="7"/>
      <c r="K85" s="10"/>
      <c r="L85" s="5"/>
      <c r="M85" s="51"/>
      <c r="N85" s="19"/>
    </row>
    <row r="86" spans="1:14" x14ac:dyDescent="0.3">
      <c r="A86" s="4"/>
      <c r="B86" s="4"/>
      <c r="C86" s="9"/>
      <c r="D86" s="4"/>
      <c r="E86" s="5"/>
      <c r="F86" s="5"/>
      <c r="G86" s="4"/>
      <c r="H86" s="4"/>
      <c r="I86" s="2"/>
      <c r="J86" s="7"/>
      <c r="K86" s="12"/>
      <c r="L86" s="5"/>
      <c r="M86" s="51"/>
      <c r="N86" s="19"/>
    </row>
    <row r="87" spans="1:14" x14ac:dyDescent="0.3">
      <c r="A87" s="2"/>
      <c r="B87" s="2"/>
      <c r="C87" s="9"/>
      <c r="D87" s="4"/>
      <c r="E87" s="5"/>
      <c r="F87" s="5"/>
      <c r="G87" s="4"/>
      <c r="H87" s="4"/>
      <c r="I87" s="2"/>
      <c r="J87" s="8"/>
      <c r="K87" s="12"/>
      <c r="L87" s="3"/>
      <c r="M87" s="51"/>
      <c r="N87" s="19"/>
    </row>
    <row r="88" spans="1:14" x14ac:dyDescent="0.3">
      <c r="A88" s="2"/>
      <c r="B88" s="2"/>
      <c r="C88" s="9"/>
      <c r="D88" s="4"/>
      <c r="E88" s="5"/>
      <c r="F88" s="5"/>
      <c r="G88" s="4"/>
      <c r="H88" s="4"/>
      <c r="I88" s="4"/>
      <c r="J88" s="8"/>
      <c r="K88" s="10"/>
      <c r="L88" s="3"/>
      <c r="M88" s="51"/>
      <c r="N88" s="19"/>
    </row>
    <row r="89" spans="1:14" x14ac:dyDescent="0.3">
      <c r="A89" s="2"/>
      <c r="B89" s="4"/>
      <c r="C89" s="3"/>
      <c r="D89" s="4"/>
      <c r="E89" s="5"/>
      <c r="F89" s="5"/>
      <c r="G89" s="4"/>
      <c r="H89" s="4"/>
      <c r="I89" s="4"/>
      <c r="J89" s="6"/>
      <c r="K89" s="10"/>
      <c r="L89" s="3"/>
      <c r="M89" s="51"/>
      <c r="N89" s="19"/>
    </row>
    <row r="90" spans="1:14" x14ac:dyDescent="0.3">
      <c r="A90" s="2"/>
      <c r="B90" s="2"/>
      <c r="C90" s="9"/>
      <c r="D90" s="4"/>
      <c r="E90" s="5"/>
      <c r="F90" s="5"/>
      <c r="G90" s="4"/>
      <c r="H90" s="4"/>
      <c r="I90" s="4"/>
      <c r="J90" s="6"/>
      <c r="K90" s="10"/>
      <c r="L90" s="3"/>
      <c r="M90" s="51"/>
      <c r="N90" s="19"/>
    </row>
    <row r="91" spans="1:14" x14ac:dyDescent="0.3">
      <c r="A91" s="4"/>
      <c r="B91" s="4"/>
      <c r="C91" s="11"/>
      <c r="D91" s="4"/>
      <c r="E91" s="5"/>
      <c r="F91" s="5"/>
      <c r="G91" s="4"/>
      <c r="H91" s="4"/>
      <c r="I91" s="4"/>
      <c r="J91" s="7"/>
      <c r="K91" s="20"/>
      <c r="L91" s="16"/>
      <c r="M91" s="52"/>
      <c r="N91" s="19"/>
    </row>
    <row r="92" spans="1:14" x14ac:dyDescent="0.3">
      <c r="A92" s="2"/>
      <c r="B92" s="2"/>
      <c r="C92" s="9"/>
      <c r="D92" s="4"/>
      <c r="E92" s="5"/>
      <c r="F92" s="5"/>
      <c r="G92" s="4"/>
      <c r="H92" s="4"/>
      <c r="I92" s="4"/>
      <c r="J92" s="6"/>
      <c r="K92" s="21"/>
      <c r="L92" s="18"/>
      <c r="M92" s="52"/>
      <c r="N92" s="19"/>
    </row>
    <row r="93" spans="1:14" x14ac:dyDescent="0.3">
      <c r="A93" s="2"/>
      <c r="B93" s="2"/>
      <c r="C93" s="13"/>
      <c r="D93" s="4"/>
      <c r="E93" s="5"/>
      <c r="F93" s="5"/>
      <c r="G93" s="4"/>
      <c r="H93" s="4"/>
      <c r="I93" s="4"/>
      <c r="J93" s="6"/>
      <c r="K93" s="12"/>
      <c r="L93" s="3"/>
      <c r="M93" s="51"/>
      <c r="N93" s="19"/>
    </row>
    <row r="94" spans="1:14" x14ac:dyDescent="0.3">
      <c r="A94" s="2"/>
      <c r="B94" s="2"/>
      <c r="C94" s="13"/>
      <c r="D94" s="4"/>
      <c r="E94" s="5"/>
      <c r="F94" s="5"/>
      <c r="G94" s="4"/>
      <c r="H94" s="4"/>
      <c r="I94" s="4"/>
      <c r="J94" s="6"/>
      <c r="K94" s="10"/>
      <c r="L94" s="3"/>
      <c r="M94" s="51"/>
      <c r="N94" s="19"/>
    </row>
    <row r="95" spans="1:14" x14ac:dyDescent="0.3">
      <c r="A95" s="2"/>
      <c r="B95" s="2"/>
      <c r="C95" s="13"/>
      <c r="D95" s="4"/>
      <c r="E95" s="5"/>
      <c r="F95" s="5"/>
      <c r="G95" s="4"/>
      <c r="H95" s="4"/>
      <c r="I95" s="4"/>
      <c r="J95" s="6"/>
      <c r="K95" s="10"/>
      <c r="L95" s="3"/>
      <c r="M95" s="51"/>
      <c r="N95" s="19"/>
    </row>
    <row r="96" spans="1:14" x14ac:dyDescent="0.3">
      <c r="A96" s="2"/>
      <c r="B96" s="2"/>
      <c r="C96" s="13"/>
      <c r="D96" s="4"/>
      <c r="E96" s="5"/>
      <c r="F96" s="5"/>
      <c r="G96" s="4"/>
      <c r="H96" s="4"/>
      <c r="I96" s="4"/>
      <c r="J96" s="6"/>
      <c r="K96" s="10"/>
      <c r="L96" s="3"/>
      <c r="M96" s="51"/>
      <c r="N96" s="19"/>
    </row>
    <row r="97" spans="1:14" x14ac:dyDescent="0.3">
      <c r="A97" s="2"/>
      <c r="B97" s="2"/>
      <c r="C97" s="9"/>
      <c r="D97" s="4"/>
      <c r="E97" s="5"/>
      <c r="F97" s="5"/>
      <c r="G97" s="4"/>
      <c r="H97" s="4"/>
      <c r="I97" s="2"/>
      <c r="J97" s="6"/>
      <c r="K97" s="12"/>
      <c r="L97" s="3"/>
      <c r="M97" s="51"/>
      <c r="N97" s="19"/>
    </row>
    <row r="98" spans="1:14" x14ac:dyDescent="0.3">
      <c r="A98" s="2"/>
      <c r="B98" s="2"/>
      <c r="C98" s="9"/>
      <c r="D98" s="4"/>
      <c r="E98" s="5"/>
      <c r="F98" s="5"/>
      <c r="G98" s="4"/>
      <c r="H98" s="4"/>
      <c r="I98" s="2"/>
      <c r="J98" s="6"/>
      <c r="K98" s="12"/>
      <c r="L98" s="3"/>
      <c r="M98" s="51"/>
      <c r="N98" s="19"/>
    </row>
    <row r="99" spans="1:14" x14ac:dyDescent="0.3">
      <c r="A99" s="2"/>
      <c r="B99" s="2"/>
      <c r="C99" s="11"/>
      <c r="D99" s="4"/>
      <c r="E99" s="5"/>
      <c r="F99" s="5"/>
      <c r="G99" s="4"/>
      <c r="H99" s="4"/>
      <c r="I99" s="4"/>
      <c r="J99" s="6"/>
      <c r="K99" s="12"/>
      <c r="L99" s="3"/>
      <c r="M99" s="51"/>
      <c r="N99" s="19"/>
    </row>
    <row r="100" spans="1:14" x14ac:dyDescent="0.3">
      <c r="A100" s="4"/>
      <c r="B100" s="4"/>
      <c r="C100" s="11"/>
      <c r="D100" s="4"/>
      <c r="E100" s="5"/>
      <c r="F100" s="5"/>
      <c r="G100" s="4"/>
      <c r="H100" s="4"/>
      <c r="I100" s="4"/>
      <c r="J100" s="7"/>
      <c r="K100" s="10"/>
      <c r="L100" s="5"/>
      <c r="M100" s="51"/>
      <c r="N100" s="19"/>
    </row>
    <row r="101" spans="1:14" x14ac:dyDescent="0.3">
      <c r="A101" s="4"/>
      <c r="B101" s="4"/>
      <c r="C101" s="9"/>
      <c r="D101" s="4"/>
      <c r="E101" s="5"/>
      <c r="F101" s="5"/>
      <c r="G101" s="4"/>
      <c r="H101" s="4"/>
      <c r="I101" s="4"/>
      <c r="J101" s="7"/>
      <c r="K101" s="10"/>
      <c r="L101" s="5"/>
      <c r="M101" s="51"/>
      <c r="N101" s="19"/>
    </row>
    <row r="102" spans="1:14" x14ac:dyDescent="0.3">
      <c r="A102" s="4"/>
      <c r="B102" s="4"/>
      <c r="C102" s="9"/>
      <c r="D102" s="4"/>
      <c r="E102" s="5"/>
      <c r="F102" s="5"/>
      <c r="G102" s="4"/>
      <c r="H102" s="4"/>
      <c r="I102" s="4"/>
      <c r="J102" s="7"/>
      <c r="K102" s="10"/>
      <c r="L102" s="5"/>
      <c r="M102" s="51"/>
      <c r="N102" s="19"/>
    </row>
    <row r="103" spans="1:14" x14ac:dyDescent="0.3">
      <c r="A103" s="4"/>
      <c r="B103" s="4"/>
      <c r="C103" s="9"/>
      <c r="D103" s="4"/>
      <c r="E103" s="5"/>
      <c r="F103" s="5"/>
      <c r="G103" s="4"/>
      <c r="H103" s="4"/>
      <c r="I103" s="4"/>
      <c r="J103" s="7"/>
      <c r="K103" s="10"/>
      <c r="L103" s="5"/>
      <c r="M103" s="51"/>
      <c r="N103" s="19"/>
    </row>
    <row r="104" spans="1:14" x14ac:dyDescent="0.3">
      <c r="A104" s="4"/>
      <c r="B104" s="4"/>
      <c r="C104" s="9"/>
      <c r="D104" s="4"/>
      <c r="E104" s="5"/>
      <c r="F104" s="5"/>
      <c r="G104" s="4"/>
      <c r="H104" s="4"/>
      <c r="I104" s="4"/>
      <c r="J104" s="7"/>
      <c r="K104" s="10"/>
      <c r="L104" s="5"/>
      <c r="M104" s="51"/>
      <c r="N104" s="19"/>
    </row>
    <row r="105" spans="1:14" x14ac:dyDescent="0.3">
      <c r="A105" s="4"/>
      <c r="B105" s="4"/>
      <c r="C105" s="9"/>
      <c r="D105" s="4"/>
      <c r="E105" s="5"/>
      <c r="F105" s="5"/>
      <c r="G105" s="4"/>
      <c r="H105" s="4"/>
      <c r="I105" s="2"/>
      <c r="J105" s="7"/>
      <c r="K105" s="12"/>
      <c r="L105" s="5"/>
      <c r="M105" s="51"/>
      <c r="N105" s="19"/>
    </row>
    <row r="106" spans="1:14" x14ac:dyDescent="0.3">
      <c r="A106" s="2"/>
      <c r="B106" s="2"/>
      <c r="C106" s="9"/>
      <c r="D106" s="4"/>
      <c r="E106" s="5"/>
      <c r="F106" s="5"/>
      <c r="G106" s="4"/>
      <c r="H106" s="4"/>
      <c r="I106" s="2"/>
      <c r="J106" s="8"/>
      <c r="K106" s="12"/>
      <c r="L106" s="3"/>
      <c r="M106" s="51"/>
      <c r="N106" s="19"/>
    </row>
    <row r="107" spans="1:14" x14ac:dyDescent="0.3">
      <c r="A107" s="2"/>
      <c r="B107" s="2"/>
      <c r="C107" s="9"/>
      <c r="D107" s="4"/>
      <c r="E107" s="5"/>
      <c r="F107" s="5"/>
      <c r="G107" s="4"/>
      <c r="H107" s="4"/>
      <c r="I107" s="4"/>
      <c r="J107" s="8"/>
      <c r="K107" s="10"/>
      <c r="L107" s="3"/>
      <c r="M107" s="51"/>
      <c r="N107" s="19"/>
    </row>
    <row r="108" spans="1:14" x14ac:dyDescent="0.3">
      <c r="A108" s="2"/>
      <c r="B108" s="4"/>
      <c r="C108" s="9"/>
      <c r="D108" s="4"/>
      <c r="E108" s="5"/>
      <c r="F108" s="5"/>
      <c r="G108" s="4"/>
      <c r="H108" s="4"/>
      <c r="I108" s="4"/>
      <c r="J108" s="6"/>
      <c r="K108" s="10"/>
      <c r="L108" s="3"/>
      <c r="M108" s="51"/>
      <c r="N108" s="19"/>
    </row>
    <row r="109" spans="1:14" x14ac:dyDescent="0.3">
      <c r="A109" s="2"/>
      <c r="B109" s="2"/>
      <c r="C109" s="9"/>
      <c r="D109" s="4"/>
      <c r="E109" s="5"/>
      <c r="F109" s="5"/>
      <c r="G109" s="4"/>
      <c r="H109" s="4"/>
      <c r="I109" s="4"/>
      <c r="J109" s="6"/>
      <c r="K109" s="10"/>
      <c r="L109" s="3"/>
      <c r="M109" s="51"/>
      <c r="N109" s="19"/>
    </row>
    <row r="110" spans="1:14" x14ac:dyDescent="0.3">
      <c r="A110" s="2"/>
      <c r="B110" s="4"/>
      <c r="C110" s="9"/>
      <c r="D110" s="4"/>
      <c r="E110" s="5"/>
      <c r="F110" s="5"/>
      <c r="G110" s="4"/>
      <c r="H110" s="4"/>
      <c r="I110" s="4"/>
      <c r="J110" s="8"/>
      <c r="K110" s="10"/>
      <c r="L110" s="2"/>
      <c r="M110" s="51"/>
      <c r="N110" s="19"/>
    </row>
    <row r="111" spans="1:14" x14ac:dyDescent="0.3">
      <c r="A111" s="2"/>
      <c r="B111" s="2"/>
      <c r="C111" s="12"/>
      <c r="D111" s="4"/>
      <c r="E111" s="5"/>
      <c r="F111" s="5"/>
      <c r="G111" s="4"/>
      <c r="H111" s="4"/>
      <c r="I111" s="2"/>
      <c r="J111" s="8"/>
      <c r="K111" s="12"/>
      <c r="L111" s="2"/>
      <c r="M111" s="51"/>
      <c r="N111" s="19"/>
    </row>
    <row r="112" spans="1:14" x14ac:dyDescent="0.3">
      <c r="A112" s="2"/>
      <c r="B112" s="2"/>
      <c r="C112" s="9"/>
      <c r="D112" s="4"/>
      <c r="E112" s="5"/>
      <c r="F112" s="5"/>
      <c r="G112" s="4"/>
      <c r="H112" s="4"/>
      <c r="I112" s="4"/>
      <c r="J112" s="8"/>
      <c r="K112" s="10"/>
      <c r="L112" s="2"/>
      <c r="M112" s="51"/>
      <c r="N112" s="19"/>
    </row>
    <row r="113" spans="1:14" x14ac:dyDescent="0.3">
      <c r="A113" s="2"/>
      <c r="B113" s="2"/>
      <c r="C113" s="12"/>
      <c r="D113" s="4"/>
      <c r="E113" s="5"/>
      <c r="F113" s="5"/>
      <c r="G113" s="4"/>
      <c r="H113" s="4"/>
      <c r="I113" s="4"/>
      <c r="J113" s="8"/>
      <c r="K113" s="10"/>
      <c r="L113" s="2"/>
      <c r="M113" s="51"/>
      <c r="N113" s="19"/>
    </row>
    <row r="114" spans="1:14" x14ac:dyDescent="0.3">
      <c r="A114" s="2"/>
      <c r="B114" s="2"/>
      <c r="C114" s="12"/>
      <c r="D114" s="4"/>
      <c r="E114" s="5"/>
      <c r="F114" s="5"/>
      <c r="G114" s="4"/>
      <c r="H114" s="4"/>
      <c r="I114" s="2"/>
      <c r="J114" s="8"/>
      <c r="K114" s="10"/>
      <c r="L114" s="2"/>
      <c r="M114" s="51"/>
      <c r="N114" s="19"/>
    </row>
    <row r="115" spans="1:14" x14ac:dyDescent="0.3">
      <c r="A115" s="2"/>
      <c r="B115" s="2"/>
      <c r="C115" s="9"/>
      <c r="D115" s="4"/>
      <c r="E115" s="5"/>
      <c r="F115" s="5"/>
      <c r="G115" s="4"/>
      <c r="H115" s="4"/>
      <c r="I115" s="2"/>
      <c r="J115" s="8"/>
      <c r="K115" s="10"/>
      <c r="L115" s="2"/>
      <c r="M115" s="51"/>
      <c r="N115" s="19"/>
    </row>
    <row r="116" spans="1:14" x14ac:dyDescent="0.3">
      <c r="A116" s="4"/>
      <c r="B116" s="4"/>
      <c r="C116" s="11"/>
      <c r="D116" s="4"/>
      <c r="E116" s="5"/>
      <c r="F116" s="5"/>
      <c r="G116" s="4"/>
      <c r="H116" s="4"/>
      <c r="I116" s="4"/>
      <c r="J116" s="7"/>
      <c r="K116" s="20"/>
      <c r="L116" s="16"/>
      <c r="M116" s="52"/>
      <c r="N116" s="19"/>
    </row>
    <row r="117" spans="1:14" x14ac:dyDescent="0.3">
      <c r="A117" s="4"/>
      <c r="B117" s="4"/>
      <c r="C117" s="11"/>
      <c r="D117" s="4"/>
      <c r="E117" s="5"/>
      <c r="F117" s="5"/>
      <c r="G117" s="4"/>
      <c r="H117" s="4"/>
      <c r="I117" s="4"/>
      <c r="J117" s="7"/>
      <c r="K117" s="20"/>
      <c r="L117" s="16"/>
      <c r="M117" s="52"/>
      <c r="N117" s="19"/>
    </row>
    <row r="118" spans="1:14" x14ac:dyDescent="0.3">
      <c r="A118" s="2"/>
      <c r="B118" s="2"/>
      <c r="C118" s="9"/>
      <c r="D118" s="4"/>
      <c r="E118" s="5"/>
      <c r="F118" s="5"/>
      <c r="G118" s="4"/>
      <c r="H118" s="4"/>
      <c r="I118" s="4"/>
      <c r="J118" s="6"/>
      <c r="K118" s="12"/>
      <c r="L118" s="3"/>
      <c r="M118" s="51"/>
      <c r="N118" s="19"/>
    </row>
    <row r="119" spans="1:14" x14ac:dyDescent="0.3">
      <c r="A119" s="2"/>
      <c r="B119" s="2"/>
      <c r="C119" s="13"/>
      <c r="D119" s="4"/>
      <c r="E119" s="5"/>
      <c r="F119" s="5"/>
      <c r="G119" s="4"/>
      <c r="H119" s="4"/>
      <c r="I119" s="4"/>
      <c r="J119" s="6"/>
      <c r="K119" s="12"/>
      <c r="L119" s="3"/>
      <c r="M119" s="51"/>
      <c r="N119" s="19"/>
    </row>
    <row r="120" spans="1:14" x14ac:dyDescent="0.3">
      <c r="A120" s="2"/>
      <c r="B120" s="2"/>
      <c r="C120" s="13"/>
      <c r="D120" s="4"/>
      <c r="E120" s="5"/>
      <c r="F120" s="5"/>
      <c r="G120" s="4"/>
      <c r="H120" s="4"/>
      <c r="I120" s="4"/>
      <c r="J120" s="6"/>
      <c r="K120" s="12"/>
      <c r="L120" s="3"/>
      <c r="M120" s="51"/>
      <c r="N120" s="19"/>
    </row>
    <row r="121" spans="1:14" x14ac:dyDescent="0.3">
      <c r="A121" s="2"/>
      <c r="B121" s="2"/>
      <c r="C121" s="13"/>
      <c r="D121" s="4"/>
      <c r="E121" s="5"/>
      <c r="F121" s="5"/>
      <c r="G121" s="4"/>
      <c r="H121" s="4"/>
      <c r="I121" s="4"/>
      <c r="J121" s="6"/>
      <c r="K121" s="12"/>
      <c r="L121" s="3"/>
      <c r="M121" s="51"/>
      <c r="N121" s="19"/>
    </row>
    <row r="122" spans="1:14" x14ac:dyDescent="0.3">
      <c r="A122" s="2"/>
      <c r="B122" s="2"/>
      <c r="C122" s="9"/>
      <c r="D122" s="4"/>
      <c r="E122" s="5"/>
      <c r="F122" s="5"/>
      <c r="G122" s="4"/>
      <c r="H122" s="4"/>
      <c r="I122" s="2"/>
      <c r="J122" s="6"/>
      <c r="K122" s="12"/>
      <c r="L122" s="3"/>
      <c r="M122" s="51"/>
      <c r="N122" s="19"/>
    </row>
    <row r="123" spans="1:14" x14ac:dyDescent="0.3">
      <c r="A123" s="2"/>
      <c r="B123" s="2"/>
      <c r="C123" s="22"/>
      <c r="D123" s="4"/>
      <c r="E123" s="5"/>
      <c r="F123" s="5"/>
      <c r="G123" s="4"/>
      <c r="H123" s="4"/>
      <c r="I123" s="4"/>
      <c r="J123" s="6"/>
      <c r="K123" s="12"/>
      <c r="L123" s="3"/>
      <c r="M123" s="51"/>
      <c r="N123" s="19"/>
    </row>
    <row r="124" spans="1:14" x14ac:dyDescent="0.3">
      <c r="A124" s="2"/>
      <c r="B124" s="2"/>
      <c r="C124" s="13"/>
      <c r="D124" s="4"/>
      <c r="E124" s="5"/>
      <c r="F124" s="5"/>
      <c r="G124" s="4"/>
      <c r="H124" s="4"/>
      <c r="I124" s="4"/>
      <c r="J124" s="6"/>
      <c r="K124" s="10"/>
      <c r="L124" s="3"/>
      <c r="M124" s="51"/>
      <c r="N124" s="19"/>
    </row>
    <row r="125" spans="1:14" x14ac:dyDescent="0.3">
      <c r="A125" s="2"/>
      <c r="B125" s="2"/>
      <c r="C125" s="13"/>
      <c r="D125" s="4"/>
      <c r="E125" s="5"/>
      <c r="F125" s="5"/>
      <c r="G125" s="4"/>
      <c r="H125" s="4"/>
      <c r="I125" s="4"/>
      <c r="J125" s="6"/>
      <c r="K125" s="10"/>
      <c r="L125" s="3"/>
      <c r="M125" s="51"/>
      <c r="N125" s="19"/>
    </row>
    <row r="126" spans="1:14" x14ac:dyDescent="0.3">
      <c r="A126" s="2"/>
      <c r="B126" s="2"/>
      <c r="C126" s="22"/>
      <c r="D126" s="4"/>
      <c r="E126" s="5"/>
      <c r="F126" s="5"/>
      <c r="G126" s="4"/>
      <c r="H126" s="4"/>
      <c r="I126" s="4"/>
      <c r="J126" s="6"/>
      <c r="K126" s="12"/>
      <c r="L126" s="3"/>
      <c r="M126" s="51"/>
      <c r="N126" s="19"/>
    </row>
    <row r="127" spans="1:14" x14ac:dyDescent="0.3">
      <c r="A127" s="2"/>
      <c r="B127" s="2"/>
      <c r="C127" s="22"/>
      <c r="D127" s="4"/>
      <c r="E127" s="5"/>
      <c r="F127" s="5"/>
      <c r="G127" s="4"/>
      <c r="H127" s="4"/>
      <c r="I127" s="4"/>
      <c r="J127" s="6"/>
      <c r="K127" s="12"/>
      <c r="L127" s="3"/>
      <c r="M127" s="51"/>
      <c r="N127" s="19"/>
    </row>
    <row r="128" spans="1:14" x14ac:dyDescent="0.3">
      <c r="A128" s="2"/>
      <c r="B128" s="2"/>
      <c r="C128" s="22"/>
      <c r="D128" s="4"/>
      <c r="E128" s="5"/>
      <c r="F128" s="5"/>
      <c r="G128" s="4"/>
      <c r="H128" s="4"/>
      <c r="I128" s="4"/>
      <c r="J128" s="6"/>
      <c r="K128" s="12"/>
      <c r="L128" s="3"/>
      <c r="M128" s="51"/>
      <c r="N128" s="19"/>
    </row>
    <row r="129" spans="1:14" x14ac:dyDescent="0.3">
      <c r="A129" s="2"/>
      <c r="B129" s="2"/>
      <c r="C129" s="22"/>
      <c r="D129" s="4"/>
      <c r="E129" s="5"/>
      <c r="F129" s="5"/>
      <c r="G129" s="4"/>
      <c r="H129" s="4"/>
      <c r="I129" s="4"/>
      <c r="J129" s="6"/>
      <c r="K129" s="12"/>
      <c r="L129" s="3"/>
      <c r="M129" s="51"/>
      <c r="N129" s="19"/>
    </row>
    <row r="130" spans="1:14" x14ac:dyDescent="0.3">
      <c r="A130" s="2"/>
      <c r="B130" s="2"/>
      <c r="C130" s="22"/>
      <c r="D130" s="4"/>
      <c r="E130" s="5"/>
      <c r="F130" s="5"/>
      <c r="G130" s="4"/>
      <c r="H130" s="4"/>
      <c r="I130" s="4"/>
      <c r="J130" s="6"/>
      <c r="K130" s="12"/>
      <c r="L130" s="3"/>
      <c r="M130" s="51"/>
      <c r="N130" s="19"/>
    </row>
    <row r="131" spans="1:14" x14ac:dyDescent="0.3">
      <c r="A131" s="2"/>
      <c r="B131" s="4"/>
      <c r="C131" s="9"/>
      <c r="D131" s="4"/>
      <c r="E131" s="5"/>
      <c r="F131" s="5"/>
      <c r="G131" s="4"/>
      <c r="H131" s="4"/>
      <c r="I131" s="4"/>
      <c r="J131" s="8"/>
      <c r="K131" s="10"/>
      <c r="L131" s="2"/>
      <c r="M131" s="51"/>
      <c r="N131" s="19"/>
    </row>
    <row r="132" spans="1:14" x14ac:dyDescent="0.3">
      <c r="A132" s="4"/>
      <c r="B132" s="4"/>
      <c r="C132" s="9"/>
      <c r="D132" s="4"/>
      <c r="E132" s="5"/>
      <c r="F132" s="5"/>
      <c r="G132" s="4"/>
      <c r="H132" s="4"/>
      <c r="I132" s="2"/>
      <c r="J132" s="7"/>
      <c r="K132" s="10"/>
      <c r="L132" s="5"/>
      <c r="M132" s="51"/>
      <c r="N132" s="19"/>
    </row>
    <row r="133" spans="1:14" x14ac:dyDescent="0.3">
      <c r="A133" s="4"/>
      <c r="B133" s="2"/>
      <c r="C133" s="22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 x14ac:dyDescent="0.3">
      <c r="A134" s="4"/>
      <c r="B134" s="2"/>
      <c r="C134" s="22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 x14ac:dyDescent="0.3">
      <c r="A135" s="2"/>
      <c r="B135" s="2"/>
      <c r="C135" s="13"/>
      <c r="D135" s="4"/>
      <c r="E135" s="5"/>
      <c r="F135" s="5"/>
      <c r="G135" s="4"/>
      <c r="H135" s="4"/>
      <c r="I135" s="4"/>
      <c r="J135" s="6"/>
      <c r="K135" s="10"/>
      <c r="L135" s="3"/>
      <c r="M135" s="51"/>
      <c r="N135" s="19"/>
    </row>
    <row r="136" spans="1:14" x14ac:dyDescent="0.3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0"/>
      <c r="L136" s="3"/>
      <c r="M136" s="51"/>
      <c r="N136" s="19"/>
    </row>
    <row r="137" spans="1:14" x14ac:dyDescent="0.3">
      <c r="A137" s="2"/>
      <c r="B137" s="2"/>
      <c r="C137" s="13"/>
      <c r="D137" s="4"/>
      <c r="E137" s="5"/>
      <c r="F137" s="5"/>
      <c r="G137" s="4"/>
      <c r="H137" s="4"/>
      <c r="I137" s="4"/>
      <c r="J137" s="6"/>
      <c r="K137" s="10"/>
      <c r="L137" s="3"/>
      <c r="M137" s="51"/>
      <c r="N137" s="19"/>
    </row>
    <row r="138" spans="1:14" x14ac:dyDescent="0.3">
      <c r="A138" s="2"/>
      <c r="B138" s="2"/>
      <c r="C138" s="9"/>
      <c r="D138" s="4"/>
      <c r="E138" s="5"/>
      <c r="F138" s="5"/>
      <c r="G138" s="4"/>
      <c r="H138" s="4"/>
      <c r="I138" s="2"/>
      <c r="J138" s="8"/>
      <c r="K138" s="10"/>
      <c r="L138" s="2"/>
      <c r="M138" s="51"/>
      <c r="N138" s="19"/>
    </row>
    <row r="139" spans="1:14" x14ac:dyDescent="0.3">
      <c r="A139" s="2"/>
      <c r="B139" s="4"/>
      <c r="C139" s="9"/>
      <c r="D139" s="4"/>
      <c r="E139" s="5"/>
      <c r="F139" s="5"/>
      <c r="G139" s="4"/>
      <c r="H139" s="4"/>
      <c r="I139" s="4"/>
      <c r="J139" s="8"/>
      <c r="K139" s="10"/>
      <c r="L139" s="2"/>
      <c r="M139" s="51"/>
      <c r="N139" s="19"/>
    </row>
    <row r="140" spans="1:14" x14ac:dyDescent="0.3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 x14ac:dyDescent="0.3">
      <c r="A141" s="2"/>
      <c r="B141" s="2"/>
      <c r="C141" s="9"/>
      <c r="D141" s="4"/>
      <c r="E141" s="5"/>
      <c r="F141" s="5"/>
      <c r="G141" s="4"/>
      <c r="H141" s="4"/>
      <c r="I141" s="4"/>
      <c r="J141" s="8"/>
      <c r="K141" s="10"/>
      <c r="L141" s="2"/>
      <c r="M141" s="51"/>
      <c r="N141" s="19"/>
    </row>
    <row r="142" spans="1:14" x14ac:dyDescent="0.3">
      <c r="A142" s="2"/>
      <c r="B142" s="2"/>
      <c r="C142" s="22"/>
      <c r="D142" s="4"/>
      <c r="E142" s="5"/>
      <c r="F142" s="5"/>
      <c r="G142" s="4"/>
      <c r="H142" s="4"/>
      <c r="I142" s="4"/>
      <c r="J142" s="6"/>
      <c r="K142" s="12"/>
      <c r="L142" s="3"/>
      <c r="M142" s="51"/>
      <c r="N142" s="19"/>
    </row>
    <row r="143" spans="1:14" x14ac:dyDescent="0.3">
      <c r="A143" s="2"/>
      <c r="B143" s="2"/>
      <c r="C143" s="9"/>
      <c r="D143" s="4"/>
      <c r="E143" s="5"/>
      <c r="F143" s="5"/>
      <c r="G143" s="4"/>
      <c r="H143" s="4"/>
      <c r="I143" s="2"/>
      <c r="J143" s="8"/>
      <c r="K143" s="10"/>
      <c r="L143" s="2"/>
      <c r="M143" s="51"/>
      <c r="N143" s="19"/>
    </row>
    <row r="144" spans="1:14" x14ac:dyDescent="0.3">
      <c r="A144" s="2"/>
      <c r="B144" s="2"/>
      <c r="C144" s="9"/>
      <c r="D144" s="4"/>
      <c r="E144" s="5"/>
      <c r="F144" s="5"/>
      <c r="G144" s="4"/>
      <c r="H144" s="4"/>
      <c r="I144" s="2"/>
      <c r="J144" s="8"/>
      <c r="K144" s="10"/>
      <c r="L144" s="2"/>
      <c r="M144" s="51"/>
      <c r="N144" s="19"/>
    </row>
    <row r="145" spans="1:14" x14ac:dyDescent="0.3">
      <c r="A145" s="4"/>
      <c r="B145" s="4"/>
      <c r="C145" s="9"/>
      <c r="D145" s="4"/>
      <c r="E145" s="5"/>
      <c r="F145" s="5"/>
      <c r="G145" s="4"/>
      <c r="H145" s="4"/>
      <c r="I145" s="2"/>
      <c r="J145" s="7"/>
      <c r="K145" s="12"/>
      <c r="L145" s="5"/>
      <c r="M145" s="51"/>
      <c r="N145" s="19"/>
    </row>
    <row r="146" spans="1:14" x14ac:dyDescent="0.3">
      <c r="A146" s="2"/>
      <c r="B146" s="2"/>
      <c r="C146" s="9"/>
      <c r="D146" s="4"/>
      <c r="E146" s="5"/>
      <c r="F146" s="5"/>
      <c r="G146" s="4"/>
      <c r="H146" s="4"/>
      <c r="I146" s="4"/>
      <c r="J146" s="8"/>
      <c r="K146" s="2"/>
      <c r="L146" s="2"/>
      <c r="M146" s="51"/>
      <c r="N146" s="19"/>
    </row>
    <row r="147" spans="1:14" x14ac:dyDescent="0.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x14ac:dyDescent="0.3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x14ac:dyDescent="0.3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x14ac:dyDescent="0.3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x14ac:dyDescent="0.3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x14ac:dyDescent="0.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x14ac:dyDescent="0.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x14ac:dyDescent="0.3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x14ac:dyDescent="0.3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x14ac:dyDescent="0.3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x14ac:dyDescent="0.3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x14ac:dyDescent="0.3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x14ac:dyDescent="0.3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x14ac:dyDescent="0.3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x14ac:dyDescent="0.3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x14ac:dyDescent="0.3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x14ac:dyDescent="0.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x14ac:dyDescent="0.3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x14ac:dyDescent="0.3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x14ac:dyDescent="0.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x14ac:dyDescent="0.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x14ac:dyDescent="0.3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x14ac:dyDescent="0.3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x14ac:dyDescent="0.3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x14ac:dyDescent="0.3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x14ac:dyDescent="0.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x14ac:dyDescent="0.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x14ac:dyDescent="0.3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x14ac:dyDescent="0.3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x14ac:dyDescent="0.3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x14ac:dyDescent="0.3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x14ac:dyDescent="0.3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x14ac:dyDescent="0.3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x14ac:dyDescent="0.3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x14ac:dyDescent="0.3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x14ac:dyDescent="0.3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x14ac:dyDescent="0.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x14ac:dyDescent="0.3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x14ac:dyDescent="0.3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x14ac:dyDescent="0.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x14ac:dyDescent="0.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97" spans="12:12" x14ac:dyDescent="0.3">
      <c r="L197">
        <f>SUM(L9:L196)</f>
        <v>5017.3</v>
      </c>
    </row>
  </sheetData>
  <mergeCells count="2">
    <mergeCell ref="A1:N1"/>
    <mergeCell ref="B3:N3"/>
  </mergeCells>
  <pageMargins left="0.25" right="0.25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10</vt:i4>
      </vt:variant>
    </vt:vector>
  </HeadingPairs>
  <TitlesOfParts>
    <vt:vector size="10" baseType="lpstr">
      <vt:lpstr>rugsėjis </vt:lpstr>
      <vt:lpstr>rugpjūtis </vt:lpstr>
      <vt:lpstr>liepa </vt:lpstr>
      <vt:lpstr>birželis</vt:lpstr>
      <vt:lpstr>gegužis</vt:lpstr>
      <vt:lpstr>balandis</vt:lpstr>
      <vt:lpstr>kovas</vt:lpstr>
      <vt:lpstr>vasaris</vt:lpstr>
      <vt:lpstr>sausis</vt:lpstr>
      <vt:lpstr>Lapas2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Lena</cp:lastModifiedBy>
  <cp:lastPrinted>2022-10-17T12:55:37Z</cp:lastPrinted>
  <dcterms:created xsi:type="dcterms:W3CDTF">2015-02-13T07:53:04Z</dcterms:created>
  <dcterms:modified xsi:type="dcterms:W3CDTF">2022-10-20T12:54:03Z</dcterms:modified>
</cp:coreProperties>
</file>