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rugsėjis" sheetId="1" r:id="rId1"/>
    <sheet name="rugpjūtis" sheetId="2" r:id="rId2"/>
    <sheet name="liepa" sheetId="3" r:id="rId3"/>
    <sheet name="birželis " sheetId="4" r:id="rId4"/>
    <sheet name="gegužis" sheetId="5" r:id="rId5"/>
    <sheet name="balandis" sheetId="6" r:id="rId6"/>
    <sheet name="kovas" sheetId="7" r:id="rId7"/>
    <sheet name="vasaris" sheetId="8" r:id="rId8"/>
    <sheet name="sausio" sheetId="9" r:id="rId9"/>
    <sheet name=" " sheetId="10" r:id="rId10"/>
  </sheets>
  <definedNames/>
  <calcPr fullCalcOnLoad="1"/>
</workbook>
</file>

<file path=xl/sharedStrings.xml><?xml version="1.0" encoding="utf-8"?>
<sst xmlns="http://schemas.openxmlformats.org/spreadsheetml/2006/main" count="1880" uniqueCount="589">
  <si>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</si>
  <si>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</si>
  <si>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</si>
  <si>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</si>
  <si>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</si>
  <si>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</si>
  <si>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</si>
  <si>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</si>
  <si>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</si>
  <si>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</si>
  <si>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Kita informacija (el. pirkimas, pagal 13 ar 91 str., žaliasis, energetinis...)</t>
  </si>
  <si>
    <t>PASLAUGOS</t>
  </si>
  <si>
    <t>1d.</t>
  </si>
  <si>
    <t>Skelbimai rajoninėje spaudoje</t>
  </si>
  <si>
    <t>kvalifikacijos kėlimo kursai</t>
  </si>
  <si>
    <t>UAB "Merkio kraštas" į.k. 184610829</t>
  </si>
  <si>
    <t>transporto  paslaugos</t>
  </si>
  <si>
    <t>UAB "Dzūkų kelias" 184839176</t>
  </si>
  <si>
    <t>Pagal MVP tvarkos aprašo 21.2.1 p.</t>
  </si>
  <si>
    <t>Pagal MVP tvarkos aprašo 21.2.5 p.</t>
  </si>
  <si>
    <r>
      <t xml:space="preserve">Ar sutartis paviešina CVP IS </t>
    </r>
    <r>
      <rPr>
        <b/>
        <sz val="11"/>
        <rFont val="Calibri"/>
        <family val="2"/>
      </rPr>
      <t>?</t>
    </r>
    <r>
      <rPr>
        <b/>
        <sz val="11.45"/>
        <rFont val="Calibri"/>
        <family val="2"/>
      </rPr>
      <t xml:space="preserve"> (Taip/Ne)</t>
    </r>
  </si>
  <si>
    <t>ne</t>
  </si>
  <si>
    <t>sutartis žodinė,  s.f.  M Nr. 1</t>
  </si>
  <si>
    <t>1mėn</t>
  </si>
  <si>
    <t>kopijavimo įrangos nuoma</t>
  </si>
  <si>
    <t>UAB "Dvi kryptys plius" 302506825</t>
  </si>
  <si>
    <t>Neskelbiama apklausa</t>
  </si>
  <si>
    <t>UAB "Varėnos autobusų parkas" 184536236</t>
  </si>
  <si>
    <t>1sav.</t>
  </si>
  <si>
    <t>Pagal MVP tvarkos aprašo 21.2.3 p.</t>
  </si>
  <si>
    <t>remonto  paslaugos</t>
  </si>
  <si>
    <t>sutartis žodinė, s.f.  2KPL  Nr. 0005532</t>
  </si>
  <si>
    <t>Pagal MVP tvarkos aprašo 21.2.3p.</t>
  </si>
  <si>
    <t>2020 M. SAUSIO MĖN. ATLIKTŲ PIRKIMŲ REGISTRACIJOS ŽURNALAS</t>
  </si>
  <si>
    <t>sutartis žodinė,  s.f.  BUL Nr. 20200110-01</t>
  </si>
  <si>
    <t>Gintautas Miškinis SZ380854-1</t>
  </si>
  <si>
    <t>1sav</t>
  </si>
  <si>
    <t>sutartis žodinė, s.f. VŠC Nr. 3044</t>
  </si>
  <si>
    <t>Varėnos švietimo centras 195328546</t>
  </si>
  <si>
    <t>sutartis žodinė, s.f.KLŠA  Nr. 16042</t>
  </si>
  <si>
    <t>Kantri ir linijinių šokių asocijacija 300648936</t>
  </si>
  <si>
    <t>raktų gamyba</t>
  </si>
  <si>
    <t>sutartis žodinė,  s.f.  Pirkimo - Pardavimo  kvitas  AIN Nr. 0185926</t>
  </si>
  <si>
    <t>Jolita Vilbikienė MY390898-1</t>
  </si>
  <si>
    <t>44522200-7</t>
  </si>
  <si>
    <t>konsultavimo paslaugos</t>
  </si>
  <si>
    <t>sutartis žodinė, s.f.  Nr. CON-1329</t>
  </si>
  <si>
    <t>UAB "Etenders Baltija" 300989649</t>
  </si>
  <si>
    <t>Apklaustų tiekėjų skaičius</t>
  </si>
  <si>
    <t>Planuojama sutarties pirkimo vertė</t>
  </si>
  <si>
    <t>sutartis žodinė, s.f.  MK Nr. 11789</t>
  </si>
  <si>
    <t>sutartis žodinė, s.f.  MK Nr. 11788</t>
  </si>
  <si>
    <t>sutartis žodinė, s.f.  MK Nr. 11800</t>
  </si>
  <si>
    <t>sutartis žodinė, s.f.  MK Nr. 11810</t>
  </si>
  <si>
    <t>sutartis žodinė, s.f.  MK Nr. 11819</t>
  </si>
  <si>
    <t>sutartis žodinė, s.f.  MK Nr. 11817</t>
  </si>
  <si>
    <t>sutartis žodinė, s.f.  MK Nr. 11845</t>
  </si>
  <si>
    <t>dokumentų rengimo paslaugos</t>
  </si>
  <si>
    <t>sutartis žodinė, s.f.  Nr. CON-1336</t>
  </si>
  <si>
    <t>maitinimo paslauga</t>
  </si>
  <si>
    <t>Planuojama sutarčių pirkimo vertė</t>
  </si>
  <si>
    <t>edukacija</t>
  </si>
  <si>
    <t>filmavimo paslauga</t>
  </si>
  <si>
    <t>taip</t>
  </si>
  <si>
    <t>1mėn.</t>
  </si>
  <si>
    <t>draudimo paslaugos</t>
  </si>
  <si>
    <t>Albertas Jankauskas IDV Nr. 993441</t>
  </si>
  <si>
    <t>1 d.</t>
  </si>
  <si>
    <t>1 mėn.</t>
  </si>
  <si>
    <t>meninės paslaugos</t>
  </si>
  <si>
    <t>Pagal MVP tvarkos aprašo 21.2.20 p.</t>
  </si>
  <si>
    <t>UAB „Silida“, į. K. 302868742</t>
  </si>
  <si>
    <t>Viešųjų pirkimų agentūra, VŠĮ N, į.k. 302648550</t>
  </si>
  <si>
    <t>kenkėjų kontrolės paslaugos</t>
  </si>
  <si>
    <t>Dezinfa, UAB į.k. 134857136</t>
  </si>
  <si>
    <t>transporto paslauga</t>
  </si>
  <si>
    <t>maitinimo paslaugos</t>
  </si>
  <si>
    <t>UAB Silida, į.k. 302868742</t>
  </si>
  <si>
    <t>sutartis žodinė,  s.f.  VVŽ Nr. 1075514</t>
  </si>
  <si>
    <t>UAB Varėnos vandenys, į.k.</t>
  </si>
  <si>
    <t>Asenizacinės mašinos nuoma</t>
  </si>
  <si>
    <t>sutartis žodinė, s.f.  MK Nr. 13585</t>
  </si>
  <si>
    <t>sutartis žodinė, s.f.  MK Nr. 13610</t>
  </si>
  <si>
    <t>festivalio organizavimo paslaugos (dalyvio mokestis)</t>
  </si>
  <si>
    <t>sutartis žodinė, s.f. Nr.7</t>
  </si>
  <si>
    <t>Asociacija Varėnos choras Harmonija, į.k. 305111388</t>
  </si>
  <si>
    <t>sutartis žodinė, s.f. MK nr.13665</t>
  </si>
  <si>
    <t>UAB Merkio kraštas, į.k. 184610829</t>
  </si>
  <si>
    <t>sutartis žodinė, s.f. MK nr.13651</t>
  </si>
  <si>
    <t>NT registro išrašas</t>
  </si>
  <si>
    <t>79140000-7</t>
  </si>
  <si>
    <t>sutartis žodinė, s.f. 30037806-1</t>
  </si>
  <si>
    <t>Valstybinės įmonė Registrų centras, į. K. 124110246</t>
  </si>
  <si>
    <t>sutartis žodinė, s.f. MK nr.13679</t>
  </si>
  <si>
    <t>sutartis žodinė,  s.f. Nr. 80274826</t>
  </si>
  <si>
    <t>Lietuvos kultūros centrų asociacijos nario mokestis už 2022 m</t>
  </si>
  <si>
    <t>LIETUVOS KULTŪROS CENTRŲ ASOCIACIJA Į.K 191912945</t>
  </si>
  <si>
    <t>sutartis žodinės, S.F. LKCA Nr. 2022-106</t>
  </si>
  <si>
    <t>sutartis žodinė, s.f. AGT Nr.22020936</t>
  </si>
  <si>
    <t>Lietuvos gretutinių teisių asociacija AGATA, Į.K. 12690361</t>
  </si>
  <si>
    <t>Akardeono remontas</t>
  </si>
  <si>
    <t>sutartis žodinė, s.f. MK Nr.13690</t>
  </si>
  <si>
    <t>sutartis žodinė, s.f. VAL Nr. 02</t>
  </si>
  <si>
    <t>Valentinas Taraila, i.v.p. 883349</t>
  </si>
  <si>
    <t>2022 M. KOVO  MĖN. ATLIKTŲ PIRKIMŲ REGISTRACIJOS ŽURNALAS</t>
  </si>
  <si>
    <t>sutartis žodinė, s.f. MK Nr.13725</t>
  </si>
  <si>
    <t>sutartis žodinė, s.f. MK Nr.13726</t>
  </si>
  <si>
    <t>Autobuso nuoma</t>
  </si>
  <si>
    <t>sutartis žodinė, s.f. AP Nr. 103498</t>
  </si>
  <si>
    <t>UAB VARĖNOS AUTOBUSŲ PARKAS, į.k. 184536236</t>
  </si>
  <si>
    <t>sutartis žodinė, s.f. AP Nr. 103499</t>
  </si>
  <si>
    <t>Plovyklos paslaugos</t>
  </si>
  <si>
    <t>sutartis žodinė, s.f. DI22 Nr. 03/02-01</t>
  </si>
  <si>
    <t>sutartis žodinė, s.f. MK Nr.13739</t>
  </si>
  <si>
    <t>sutartis žodinė, s.f. MK Nr.13740</t>
  </si>
  <si>
    <t>UAB Delca invest, į.k. 303251135</t>
  </si>
  <si>
    <t>Sutartis žodinė, s.f. M Nr.73</t>
  </si>
  <si>
    <t>UAB Dzūkų kelias, į. k. 184839176</t>
  </si>
  <si>
    <t>sutartis žodinė, s.f. RC Nr. 11858001</t>
  </si>
  <si>
    <t>Koncertinė programa</t>
  </si>
  <si>
    <t>sutartis žodinė s.f. TRIM nr.267</t>
  </si>
  <si>
    <t>Koncertinė įstaiga valstybinis pučiamųjų instrumentų orkestras Trimitas, į.k. 190755551</t>
  </si>
  <si>
    <t>internetinio puslapio priežiūros paslauga</t>
  </si>
  <si>
    <t>sutartis žodinė, s.f. IV Nr. 1864639</t>
  </si>
  <si>
    <t>UAB Interneto vizija, į.k. 126360731</t>
  </si>
  <si>
    <t>sutartis žodinė, s.f. VVČ-220309</t>
  </si>
  <si>
    <t>Vera Venckūnaitė-Čepulienė, į.v. Nr. 917963</t>
  </si>
  <si>
    <t>sutartis žodinė, s.f. MK Nr.13766</t>
  </si>
  <si>
    <t>Kompiuterio remontas</t>
  </si>
  <si>
    <t>sutartis žodinė, s.f. IT Nr.00289</t>
  </si>
  <si>
    <t>Nerijus Verslovas, I.v. p. 78167</t>
  </si>
  <si>
    <t>gesintuvų patikra</t>
  </si>
  <si>
    <t>sutartis žodinė, s.f. RA Nr.0003291</t>
  </si>
  <si>
    <t>UAB RASR į.k. 142115191</t>
  </si>
  <si>
    <t>Seminaras</t>
  </si>
  <si>
    <t>sutartis žodinė, s.f. EMC Nr.220306</t>
  </si>
  <si>
    <t>UAB Ekonomikos mokymo centras, į.k. 120454883</t>
  </si>
  <si>
    <t>autobuso nuoma</t>
  </si>
  <si>
    <t>sutartis raštu, s.f. OLL Nr.302296120</t>
  </si>
  <si>
    <t>UAB Olego transportas, į.k 302296120</t>
  </si>
  <si>
    <t>sutartis žodinė, Nr. 710-310-89633</t>
  </si>
  <si>
    <t>ERGO Insurance Se lietuvos filialas Į.k. 302912288</t>
  </si>
  <si>
    <t>mokymo paslaugos</t>
  </si>
  <si>
    <t>sutartis žodinė, ŽC Nr. 003142</t>
  </si>
  <si>
    <t>Žinių centras, UAB. Į.k. 30283850</t>
  </si>
  <si>
    <t>Sutartis žodinė, s.f. M Nr.80</t>
  </si>
  <si>
    <t>Apsaugos įrangos remonto ir priežiūros paslaugos</t>
  </si>
  <si>
    <t>Sutartis raštu, s.f. RASR Nr.0003306</t>
  </si>
  <si>
    <t>Sutartis žodinė, s.f. RB Nr.053</t>
  </si>
  <si>
    <t>Rolandas Bronušas , in. v.p 861619</t>
  </si>
  <si>
    <t>ratų balansavimo paslauga</t>
  </si>
  <si>
    <t>sutartis žodinė, s.f. MKS Nr.002093</t>
  </si>
  <si>
    <t>Midaugo Karlono PĮ, į.k. 184577770</t>
  </si>
  <si>
    <t>Nuotolinis seminaras</t>
  </si>
  <si>
    <t>sutartis žodinė, s.f. EMC nr.220431</t>
  </si>
  <si>
    <t>Instrumentų derinimo paslaugos (fortepijono derinimas)</t>
  </si>
  <si>
    <t>sutartis žodinė, ŽC Nr. 003161</t>
  </si>
  <si>
    <t>sutartis žodinė, s.f. RC Nr. 12004933</t>
  </si>
  <si>
    <t>Muziejaus ir parodų paslaugos</t>
  </si>
  <si>
    <t>sutartis žodinė, s.f. MKCK Nr. 1268</t>
  </si>
  <si>
    <t>Nacionalinis M. K. Čiurlionio dailės muziejus, į. k. 190755932</t>
  </si>
  <si>
    <t xml:space="preserve"> Muziejaus ir parodų paslaugos</t>
  </si>
  <si>
    <t>sutartis žodinės s.f. LMB Nr. 00007098</t>
  </si>
  <si>
    <t>Lietuvos liaudies buities muziejus, į. k. 19075721</t>
  </si>
  <si>
    <t>skelbimai rajoninėje spaudoje</t>
  </si>
  <si>
    <t>sutartis žodinė s.f. MK nr. 13873</t>
  </si>
  <si>
    <t>Siuvinėjimo paslaugos</t>
  </si>
  <si>
    <t>sutartis žodinė, s.f. PL nr. 169</t>
  </si>
  <si>
    <t>VŠĮ PRASMINGAS LAIKAS. Į.K. 303798357</t>
  </si>
  <si>
    <t>mokymai</t>
  </si>
  <si>
    <t>sutartis žodinė, s.f. NL2021 Nr.004</t>
  </si>
  <si>
    <t>Uždaroji akcinė bendrovė Merkio kraštas, į.k. 184610829</t>
  </si>
  <si>
    <t>Tarptautinio Nechamos Lifšicaitės vokalistų konkurso paramos fondas</t>
  </si>
  <si>
    <t>garso įrangos tevhninis aptarnavimas</t>
  </si>
  <si>
    <t>sutartis žodinė,  s.f.  ALJ Nr.00020</t>
  </si>
  <si>
    <t>Albertas Jankauskas, Ind. Pažyma Nr. 993441</t>
  </si>
  <si>
    <t>Renginio vedėjo paslauga</t>
  </si>
  <si>
    <t>sutartis raštu,  s.f.  MG Nr.03</t>
  </si>
  <si>
    <t>Marius Galinis, ULO23684-1</t>
  </si>
  <si>
    <t>Pagal MPP tvarkos aprašo 21.2.1 p.</t>
  </si>
  <si>
    <t>Sutartis žodžiu, s.f. M Nr. 91</t>
  </si>
  <si>
    <t>UAB Dzūkų kelias, į.k. 184839176</t>
  </si>
  <si>
    <t>Maitinimo pslauga</t>
  </si>
  <si>
    <t>sutartis žodinė, s.f. ERS nr. 2126</t>
  </si>
  <si>
    <t>UAB ERSTARA, į.k. 184536193</t>
  </si>
  <si>
    <t>programinės įrangos atnaujinimas ir testavimas</t>
  </si>
  <si>
    <t>sutartis žodžiu, s.f. MEX Nr. 5841</t>
  </si>
  <si>
    <t>UAB Muzikos ekspertai, į.k. 123256020</t>
  </si>
  <si>
    <t>sutartis žodinė, s.f. SIL nr. 22033</t>
  </si>
  <si>
    <t>UAB Silida į.k. 302868742</t>
  </si>
  <si>
    <t>siuvimo paslaugos</t>
  </si>
  <si>
    <t>sutartis žodinė, s.f. OG Nr. 00025</t>
  </si>
  <si>
    <t>Ona Grikinienė, VL936453-1</t>
  </si>
  <si>
    <t>sutartis žodinė, s.f. IND Nr. 01</t>
  </si>
  <si>
    <t>Auksė Čižytė In. v. Nr. DO061080-1</t>
  </si>
  <si>
    <t>Techninė manomentrų patikra</t>
  </si>
  <si>
    <t>sutartis žodinė, s.f. ISMCOO26415</t>
  </si>
  <si>
    <t>AB Nordic Metrology Science, į.k. 120229395</t>
  </si>
  <si>
    <t>sutartis žodinė, s.f. DG22 nr. 241</t>
  </si>
  <si>
    <t>UAB Dzūkai gurmanai, į.k. 303101363</t>
  </si>
  <si>
    <t>edukacinė veikla</t>
  </si>
  <si>
    <t>sutartis žodinė. S.f. EKS nr. 22011</t>
  </si>
  <si>
    <t>ERIKA KILKUVIENĖ, In. p Nr. 748598</t>
  </si>
  <si>
    <t>sutartis žodinė s.f. AP nr. 103602</t>
  </si>
  <si>
    <t>UAB VARĖNOS AUTOBUSŲ PARKAS į.k. 184536236</t>
  </si>
  <si>
    <t>sutartis žodinė s.f. AP nr. 103603</t>
  </si>
  <si>
    <t>sutartis žodinė s.f. AP nr. 103601</t>
  </si>
  <si>
    <t>važiuoklės remontas</t>
  </si>
  <si>
    <t>sutartis žodinė, sf. AP Nr. 103587</t>
  </si>
  <si>
    <t>sutartis žodinė, s.f. GV Nr.22/2</t>
  </si>
  <si>
    <t>ŪKININKĖ GENOVAITĖ OSINSKIENĖ K. 43809100259</t>
  </si>
  <si>
    <t>daininikų grupės pramoginės paslaugos</t>
  </si>
  <si>
    <t>Pagal MPP tvarkos aprašo 21.2.5 p.</t>
  </si>
  <si>
    <t>sutartis žodinė, s.f. M Nr. 99</t>
  </si>
  <si>
    <t>UAB LIVERSTAR ENTERTAINMENT. Į.K. 305217103</t>
  </si>
  <si>
    <t>3 mėn.</t>
  </si>
  <si>
    <t>pristatymo paslauga</t>
  </si>
  <si>
    <t>sutartis žodinė, s.f. PIGU-LT Nr. 79892386</t>
  </si>
  <si>
    <t>UAB Pigu, Į. k. 300866792</t>
  </si>
  <si>
    <t>sutartis žodinė, s.f. PIGU-LT Nr. 79892371</t>
  </si>
  <si>
    <t>sutartis žodinė s.f. MK nr. 13959</t>
  </si>
  <si>
    <t>sutartis žodinė s.f. AP nr. 103617</t>
  </si>
  <si>
    <t>spausdintuvo remontas</t>
  </si>
  <si>
    <t>sutartis žodinė, s.f. AAA Nr. 2022-05-31</t>
  </si>
  <si>
    <t>V. Ivančiko IĮ Žaibas, į.k. 184540843</t>
  </si>
  <si>
    <t>koncertinės programos atlikimas</t>
  </si>
  <si>
    <t>Sutartis raštu,  s.f.  TT Nr.220516-01</t>
  </si>
  <si>
    <t>Laurynas Baškys, IVP Nr. 116293</t>
  </si>
  <si>
    <t>Pagal MPP tvarkos aprašo 21.2.3 p.</t>
  </si>
  <si>
    <t>sutartis žodinė, s.f. M Nr. 103</t>
  </si>
  <si>
    <t>sutartis žodinė, s.f. M Nr. 104</t>
  </si>
  <si>
    <t>sutartis žodinė s.f. MK nr. 13981</t>
  </si>
  <si>
    <t>Įgarsinimo paslaugos</t>
  </si>
  <si>
    <t>sutartis žodinė, s.f. ALJ Nr. 00029</t>
  </si>
  <si>
    <t>sutartis žodinė, s.f. SIL Nr. 22042</t>
  </si>
  <si>
    <t>mokymo paslauga</t>
  </si>
  <si>
    <t>sutartis žodinė, s.f. VŠC Nr. 003525</t>
  </si>
  <si>
    <t>Varėnos švietimo centras, į.k. 195328546</t>
  </si>
  <si>
    <t>2022M. GEGUŽĖS MĖN. ATLIKTŲ PIRKIMŲ REGISTRACIJOS ŽURNALAS</t>
  </si>
  <si>
    <t>sutartis žodinė s.f. MK nr. 13900</t>
  </si>
  <si>
    <t>spektaklio rodymas</t>
  </si>
  <si>
    <t>sutartis raštu Nr. PP-9</t>
  </si>
  <si>
    <t>Kornienko Victoria, 3383010785</t>
  </si>
  <si>
    <t>sutartis žodinė, s.f. SIL Nr. 22045</t>
  </si>
  <si>
    <t>sutartis žodinė, s.f. SB Nr. 0111708</t>
  </si>
  <si>
    <t>Vs.I sanatorija Belorus, į.k. 110070044</t>
  </si>
  <si>
    <t>Sutartis žodinė, s.f. MG Nr. 25</t>
  </si>
  <si>
    <t>Mantas Galinis, į.k. 790486</t>
  </si>
  <si>
    <t>tradicinio smuikavimo pamokos</t>
  </si>
  <si>
    <t>sutartis žodinė, s.f. Nr. A-001</t>
  </si>
  <si>
    <t>Rima Švėgždienė, v. l. Nr. YO96670-1</t>
  </si>
  <si>
    <t>Šventės vedimas</t>
  </si>
  <si>
    <t>Sutartis raštu,Jovaini20220618 PP-8, 2022-05-20</t>
  </si>
  <si>
    <t>Jonas Nainys, , 38306250910</t>
  </si>
  <si>
    <t>3D projekcijos sukūrimas</t>
  </si>
  <si>
    <t>Sutartis raštu, PP-10, 2022-06-10</t>
  </si>
  <si>
    <t>MB Pozityvūs sprendimai, į.k. 304429060</t>
  </si>
  <si>
    <t>muzikinės programos parengimas</t>
  </si>
  <si>
    <t>Sutartis raštu, PP-5, 2022-05-20</t>
  </si>
  <si>
    <t>Tautvydas Augustinas, inv. 671011</t>
  </si>
  <si>
    <t>kėlimo mechanizmo patikra</t>
  </si>
  <si>
    <t>Sutartis žodžiu, s.f. STS Nr. 0010706</t>
  </si>
  <si>
    <t>UAB SCENOS TECHNINIS SERVISAS į.k. 120139389</t>
  </si>
  <si>
    <t>Sutartis žodinė, s.f. AP Nr. 103656</t>
  </si>
  <si>
    <t>patalpų nuoma</t>
  </si>
  <si>
    <t>Marcinkonių daugiafunkcis centras, į.k. 305583200</t>
  </si>
  <si>
    <t>sutartis žodinė, s.f. 2022-06-/05</t>
  </si>
  <si>
    <t>Rimas Supranavičius INV 311590</t>
  </si>
  <si>
    <t>sutartis žodinė, s.f. ISAF-00032</t>
  </si>
  <si>
    <t>Jovita žemaitienė, INV 907480</t>
  </si>
  <si>
    <t>sutartis žodžiu, s.f.EU Nr. 1</t>
  </si>
  <si>
    <t>Eglė Ukanytė, INV 705987</t>
  </si>
  <si>
    <t>sutartis žodinė, s.f. RSL0032</t>
  </si>
  <si>
    <t>Roma Stankaitienė, vl XC040693-1</t>
  </si>
  <si>
    <t>sutartis žodinė, s.f. RSL0031</t>
  </si>
  <si>
    <t>sutartis žodinė, s.f. PPG 2202808</t>
  </si>
  <si>
    <t>VŠĮ Priešgaisrinių paslaugų garantas, į.k. 135290870</t>
  </si>
  <si>
    <t>apgyvendinimo paslaugos</t>
  </si>
  <si>
    <t>sutartis žodinės, s.f. BBRS00025</t>
  </si>
  <si>
    <t>Dzūkijos nacionalinio parko dierkcija ir Čepkelių valstybinio gamtinio rezervato direkcija, į.k. 188716139</t>
  </si>
  <si>
    <t>Roma Stankaitienė, vl PT069604-1</t>
  </si>
  <si>
    <t>sutartis žodinė, s.f. ERS2144</t>
  </si>
  <si>
    <t>UAB ERSTARA į.k. 184536193</t>
  </si>
  <si>
    <t>caizdo klipo sūkurimas</t>
  </si>
  <si>
    <t>sutartis žodinė, s.f. A138</t>
  </si>
  <si>
    <t>Edvinas Slipkauskas IDV641947</t>
  </si>
  <si>
    <t>sutartis žodinė, s.f. 2</t>
  </si>
  <si>
    <t>Arvydas Kirda, IDV714816</t>
  </si>
  <si>
    <t>UAB Autoridas, į.k. 300139686</t>
  </si>
  <si>
    <t>teatralizuotos programos prsiatymas</t>
  </si>
  <si>
    <t>sutartis žodžiu, s.f. NN258</t>
  </si>
  <si>
    <t>Nijolė Narmontaitė. VP312526</t>
  </si>
  <si>
    <t>sutartis žodžiu, s.f. M111</t>
  </si>
  <si>
    <t>sutartis žodžiu, s.f. M112</t>
  </si>
  <si>
    <t>sutartis žodžiu, s.f. SF29</t>
  </si>
  <si>
    <t>Marijus Juodzbalis, IDV 689096</t>
  </si>
  <si>
    <t>sutartis raštu Nr. 22-24</t>
  </si>
  <si>
    <t>sutartis žodinė, s.f.. VV2022/36</t>
  </si>
  <si>
    <t>UAB Stockshot, į.k. 30261295</t>
  </si>
  <si>
    <t>sutartis žodinė, s.f. DŠC2782</t>
  </si>
  <si>
    <t>Druskininkų švietimo centras, į.k. 300035075</t>
  </si>
  <si>
    <t>nuotarukų įrėminimas</t>
  </si>
  <si>
    <t>sutartis žodinė, p-k B Nr.0938633</t>
  </si>
  <si>
    <t>Nerija Zalieckaitė-Lebedzevičė, vl RS939427-6</t>
  </si>
  <si>
    <t xml:space="preserve">sutartis žodinė, s.f. EKS22015 </t>
  </si>
  <si>
    <t>ERIKA KILKUVIENĖ, idv748598</t>
  </si>
  <si>
    <t>sutartis žodinė, kvitas 001</t>
  </si>
  <si>
    <t>Vidas Savilionis, vl727125</t>
  </si>
  <si>
    <t>sutartis žodinė, s.f. M115</t>
  </si>
  <si>
    <t>sutartis žodionė, s.f. LKC0004308</t>
  </si>
  <si>
    <t>Viešoji įstaiga Lazdijų kultūros centras, į.k. 165438848</t>
  </si>
  <si>
    <t>filmo rodymo paslauga</t>
  </si>
  <si>
    <t>sutartis žodinė, s.f. VVŽ308</t>
  </si>
  <si>
    <t>Vytautas V. Lansbergis, IDV 634169</t>
  </si>
  <si>
    <t>sutartis žodinė, s.f. SIL Nr. 22049</t>
  </si>
  <si>
    <t>projektavimopaslaugos</t>
  </si>
  <si>
    <t>CPO</t>
  </si>
  <si>
    <t>sutartis raštu CPO215216</t>
  </si>
  <si>
    <t>Statybos projektai į.k. 300626181</t>
  </si>
  <si>
    <t>sutartis raštu, Nr. V1/PP-7, 2022-05-20</t>
  </si>
  <si>
    <t>sutartis raštu, Nr. V2/PP-8(1), 2022-05-20</t>
  </si>
  <si>
    <t>sutartis žodinė, s.f. M Nr. 118</t>
  </si>
  <si>
    <t>sutartis žodinė, s.f. M Nr. 119</t>
  </si>
  <si>
    <t>2022M. LIEPOS MĖN. ATLIKTŲ PIRKIMŲ REGISTRACIJOS ŽURNALAS</t>
  </si>
  <si>
    <t>sutartis raštu, 2022-09-10/1</t>
  </si>
  <si>
    <t>UAB Metų partneriai, į.k. 125543841</t>
  </si>
  <si>
    <t>sutartis žodinė, s.f. KP Nr. 20220701</t>
  </si>
  <si>
    <t>Lina Černiasukienė, VL NK093325-1</t>
  </si>
  <si>
    <t>plovyklos paslaugos</t>
  </si>
  <si>
    <t>sutartis žodinė, s.f. DI22nr.01307</t>
  </si>
  <si>
    <t>2022 M. BIRŽELIO MĖN. ATLIKTŲ PIRKIMŲ REGISTRACIJOS ŽURNALAS</t>
  </si>
  <si>
    <t>muzikantų paslaugos</t>
  </si>
  <si>
    <t>sutartis žodinė, s.f. Pre220620</t>
  </si>
  <si>
    <t>Zigmundas Klimaševskis, idv 433778</t>
  </si>
  <si>
    <t>interneto svetainės talpinimas</t>
  </si>
  <si>
    <t>sutartis žodinė, s.f. IV1923922</t>
  </si>
  <si>
    <t>UAB Interneto vizija, į.k. 126350731</t>
  </si>
  <si>
    <t>1 m.</t>
  </si>
  <si>
    <t>sutartis žodinė s.f. MK nr. 14066</t>
  </si>
  <si>
    <t>biotualetų nuoma</t>
  </si>
  <si>
    <t>sutartis raštu, BK-22-403</t>
  </si>
  <si>
    <t>UAB Ecoservice, į.k. 123044722</t>
  </si>
  <si>
    <t>Reklaminių stovų nuoma</t>
  </si>
  <si>
    <t>sutartis žodinė, s.f. CCLIŠ Nr.51</t>
  </si>
  <si>
    <t>spaudos darbai</t>
  </si>
  <si>
    <t>sutartis žodinė, s.f. SD22 Nr.19812</t>
  </si>
  <si>
    <t>UAB Spaudos departamentas, į.k. 110087474</t>
  </si>
  <si>
    <t>transporto paslaugos</t>
  </si>
  <si>
    <t>sutartis žodinė, s.f. SD22 Nr.19813</t>
  </si>
  <si>
    <t>internetinės svetainės programavimas</t>
  </si>
  <si>
    <t>Pagal MPP tvarkos aprašo 21.2.7 p.</t>
  </si>
  <si>
    <t>Sutartis raštu, PP-15</t>
  </si>
  <si>
    <t>MB Gvildys, į.k. 304965695</t>
  </si>
  <si>
    <t>5 mėn.</t>
  </si>
  <si>
    <t>sutartis žodinė, s.f. M Nr. 120</t>
  </si>
  <si>
    <t>sutartis žodinė, s.f. M Nr. 121</t>
  </si>
  <si>
    <t>Sutartis žodinė. S.f. NT Nr. 21310</t>
  </si>
  <si>
    <t>Sutartis žodinė. S.f. NT Nr. 21207</t>
  </si>
  <si>
    <t>Sutartis žodinė. S.f. NT Nr. 21106</t>
  </si>
  <si>
    <t>Sutartis žodinė. S.f. NT Nr. 21409</t>
  </si>
  <si>
    <t>meninės instaliacijos sukūrimas</t>
  </si>
  <si>
    <t>sutartis žodinė, s.f. MB22 Nr. 001</t>
  </si>
  <si>
    <t>Margiris Buržinskas, VL nr. YV098271-1</t>
  </si>
  <si>
    <t>sutartis žodinė, s.f. AMT21 Nr.0439</t>
  </si>
  <si>
    <t>Alytaus miesto teatras, į.k. 191059358</t>
  </si>
  <si>
    <t>sutartis žodinė, s.f. M Nr. 122</t>
  </si>
  <si>
    <t>meninės instaliacijos gamyba</t>
  </si>
  <si>
    <t>Sutartis raštu, PP-17</t>
  </si>
  <si>
    <t>muzikinio pasirodymo sukūrimas</t>
  </si>
  <si>
    <t>sutartis žodžiu, s.f. DN22001</t>
  </si>
  <si>
    <t>Dalius Naujokaitis, Vl. Nr. WK107517-1</t>
  </si>
  <si>
    <t>sutartis žodžiu, s.f. ML0671</t>
  </si>
  <si>
    <t>Matas Laužadis IDV 656014</t>
  </si>
  <si>
    <t>specialaus šokio spektaklio performanso sukūrimas</t>
  </si>
  <si>
    <t>Petras Lisauskas IVP 1162878</t>
  </si>
  <si>
    <t>Indrė Ercmonaitė, a.k. 4851001077</t>
  </si>
  <si>
    <t>muzikinis gatvės spektaklis</t>
  </si>
  <si>
    <t>sutartis žodinė, s.f. SMS 13</t>
  </si>
  <si>
    <t>VšĮ senųjų amatų studija, į.k. 126291966</t>
  </si>
  <si>
    <t>poilsio zonų paslauga (putų gaminio įrenginio nuoma)</t>
  </si>
  <si>
    <t>suatrtis žodinė, s.f. BAT043</t>
  </si>
  <si>
    <t>Kristina Petrušienė, VL AE082398-1</t>
  </si>
  <si>
    <t>sutartis raštu, PP-19</t>
  </si>
  <si>
    <t>muzikinis koncertas</t>
  </si>
  <si>
    <t>sutartis raštu, PP-18</t>
  </si>
  <si>
    <t>Žilvinas Jagėla, IDV 297770</t>
  </si>
  <si>
    <t>Augustė Tomkutė,IDV 896073</t>
  </si>
  <si>
    <t>edukacinė gido paslauga</t>
  </si>
  <si>
    <t>sutartis žodinė, s.f. PIV 22-04</t>
  </si>
  <si>
    <t>sutartis žodinė, s.f. ETN 19</t>
  </si>
  <si>
    <t>Emilis Tamošiūnas. IDV 772017</t>
  </si>
  <si>
    <t>sutartis žodinė,  s.f.  TKR Nr. 500</t>
  </si>
  <si>
    <t>VŠ Į Trakų kultūros rūmai, į.k. 303212890</t>
  </si>
  <si>
    <t xml:space="preserve">1 mėn. </t>
  </si>
  <si>
    <t>sutartis žodinė,  s.f.  AP Nr. 103716</t>
  </si>
  <si>
    <t>sutartis žodinė,  s.f.  AP Nr. 103708</t>
  </si>
  <si>
    <t>renginio vedimas</t>
  </si>
  <si>
    <t>sutartis žodinė,  s.f.  JMB Nr. 0001</t>
  </si>
  <si>
    <t>Jonas Bajoriūnas, IDV1084824</t>
  </si>
  <si>
    <t>kulinarinio paveldo degustacija</t>
  </si>
  <si>
    <t>sutartis žodinė, s.f. G 2022-08-06</t>
  </si>
  <si>
    <t>MB Gurinukas, į.k. 305834656</t>
  </si>
  <si>
    <t>sutartis žodinė s.f. MK nr. 14135</t>
  </si>
  <si>
    <t>sutartis žodinė, s.f. JKC22049</t>
  </si>
  <si>
    <t>Jurbarko kultūros centras, į.k. 158746870</t>
  </si>
  <si>
    <t>sutartis žodinė. S.f. GV22/8</t>
  </si>
  <si>
    <t>Genovaitė Osinkskienė, 43809100259</t>
  </si>
  <si>
    <t>muzika spektakliui</t>
  </si>
  <si>
    <t>sutartis raštu, PP-14</t>
  </si>
  <si>
    <t>Toma Čepaitė, 49108030598</t>
  </si>
  <si>
    <t>sutartis žodinės, s.f. RS 0176</t>
  </si>
  <si>
    <t>MB Reisista, į.k. 304922110</t>
  </si>
  <si>
    <t>meninės instalaicijos parengimas</t>
  </si>
  <si>
    <t>Simonas Nekrošius, VL OF097995-1</t>
  </si>
  <si>
    <t>operatoriaus paslaugos</t>
  </si>
  <si>
    <t>sutartis žodinė, s.f. GS-4</t>
  </si>
  <si>
    <t>Gintaras Sodeika, IDV1158883</t>
  </si>
  <si>
    <t>spausdinimo paslaugos</t>
  </si>
  <si>
    <t>sutartis žodinė, s.f. KAR0004409</t>
  </si>
  <si>
    <t>Diza, UAB, į.k. 249702210</t>
  </si>
  <si>
    <t>sutartis žodinė, s.f. M Nr. 123</t>
  </si>
  <si>
    <t>sutartis žodinė, s.f. M Nr. 124</t>
  </si>
  <si>
    <t>sutartis raštu PP21</t>
  </si>
  <si>
    <t>Lukas Vygelis, 39707191120</t>
  </si>
  <si>
    <t>sutartis žodinė, s.f. INV0445019</t>
  </si>
  <si>
    <t>STORENT UAB į.k. 302251303</t>
  </si>
  <si>
    <t>meninio pasirodymo sukūrimas</t>
  </si>
  <si>
    <t>sutartis žodinė, s.f. NL22Nr.001</t>
  </si>
  <si>
    <t>Nicolas Benoit Lafay, VL HV097935-1</t>
  </si>
  <si>
    <t>sutartis žodinė, s.f. M Nr. 126</t>
  </si>
  <si>
    <t>sutartis žodinė, s.f. AP Nr. 103721</t>
  </si>
  <si>
    <t>sutartis žodinė, s.f. LKC0004343</t>
  </si>
  <si>
    <t>šokių pasirodymo paslauga</t>
  </si>
  <si>
    <t>Sutartis žodžiu, s.f. 2022 Nr.2</t>
  </si>
  <si>
    <t>Justinas Baltulionis, IDV1088993</t>
  </si>
  <si>
    <t>sutartis žodinė, s.f. IMAR Nr. 00023</t>
  </si>
  <si>
    <t>Dzūkijos  nacionalinio parko ir Čepkelių valstybinio gamtinio rezervato direkcija, į.k. 188716139</t>
  </si>
  <si>
    <t>sutartis žodinė, s.f. AP103695</t>
  </si>
  <si>
    <t>UAB VARĖNOS AUTOBUSŲ PARKAS Į.K. 184536236</t>
  </si>
  <si>
    <t>sutarttis raštu PP-25</t>
  </si>
  <si>
    <t>Lukas Vigelis, VL9300300</t>
  </si>
  <si>
    <t>sutartis žodinė, s.f. SN22 Nr.001</t>
  </si>
  <si>
    <t>sutartis žodinė, s.f. SN22 Nr.002</t>
  </si>
  <si>
    <t>renginio koncertinė programa</t>
  </si>
  <si>
    <t>sutartis žodinė, s.f. 20220820</t>
  </si>
  <si>
    <t>Ligitas Kernagis, VL.ZD134132-1</t>
  </si>
  <si>
    <t>seminaras (linijinių šokių)</t>
  </si>
  <si>
    <t>sutartis žodinė, s.f. HM20220509</t>
  </si>
  <si>
    <t>VŠĮ Linijinių šokių mokykla LINEDANCE LT, į. k. 302644235</t>
  </si>
  <si>
    <t>meninės instaliacijos parengimas</t>
  </si>
  <si>
    <t>meninis atlikimas</t>
  </si>
  <si>
    <t>sutartis žodinė, s.f. AG2022-1</t>
  </si>
  <si>
    <t>Alanas Gurinas VL. HD116880-1</t>
  </si>
  <si>
    <t>sutartis žodinė s.f. EB0021</t>
  </si>
  <si>
    <t>Evaldas Bubinas, IDV1131987</t>
  </si>
  <si>
    <t>sutartis žodinė s.f. EB0022</t>
  </si>
  <si>
    <t>garsinimo paslaugos</t>
  </si>
  <si>
    <t>sutartis žodinė, s.f. 916131 Nr. 37</t>
  </si>
  <si>
    <t>Romualdas Petrūninas, IDV 916131</t>
  </si>
  <si>
    <t>sutartis žodinė, s.f. DB002</t>
  </si>
  <si>
    <t>Dalia Baranauskienė, 1379386</t>
  </si>
  <si>
    <t>krovininiss transportas generatoriui gabenti</t>
  </si>
  <si>
    <t>tripusių reklaminių stovų nuoma</t>
  </si>
  <si>
    <t>sutartis žodinė, s.f. CCLIŠ 56</t>
  </si>
  <si>
    <t>Clear Channel Lietuva, į.k. 111789288</t>
  </si>
  <si>
    <t>Clear Channel Lietuva, UAB, į.k. 111798288</t>
  </si>
  <si>
    <t>dokumentų tvarkymas registrų centre</t>
  </si>
  <si>
    <t>sutartis žodinė, s.f. RC 12518577</t>
  </si>
  <si>
    <t>Valstybės įmonė Registrų centras, į.k. 124110346</t>
  </si>
  <si>
    <t>sutartis žodinė, s.f. M Nr. 128</t>
  </si>
  <si>
    <t>sutartis žodinė, s.f. AP Nr. 103730</t>
  </si>
  <si>
    <t xml:space="preserve">maitinimo paslaugos </t>
  </si>
  <si>
    <t>sutartis žodinė, s.f. LKC0003410</t>
  </si>
  <si>
    <t>VŠĮ Liškiavos kultūros centras, į.k. 184748068</t>
  </si>
  <si>
    <t>langų mechanizmo ketimo darbai</t>
  </si>
  <si>
    <t>sutartis žodinė, s.f. STG22190</t>
  </si>
  <si>
    <t>UAB STIKLANGIS į.k. 305118112</t>
  </si>
  <si>
    <t>sutartis raštu, J5-41</t>
  </si>
  <si>
    <t>Lietuvos nacionalinis operos ir baleto tetaras, į.k. 190753881</t>
  </si>
  <si>
    <t>muzikavimas</t>
  </si>
  <si>
    <t>sutartis žodinė,  s.f. JUN   Nr. 01813</t>
  </si>
  <si>
    <t>PĮ Stasio Jundos, į.k. 184617955</t>
  </si>
  <si>
    <t>apsaugos paslaugos</t>
  </si>
  <si>
    <t>sutartis raštu, FAT-222-148</t>
  </si>
  <si>
    <t>UAB GRIFS AG, į.k. 111813091</t>
  </si>
  <si>
    <t>sutartis žodinė,  s.f.  XXX  Nr. 012</t>
  </si>
  <si>
    <t>Rūta Žemaitienė, VL. FN154717-1</t>
  </si>
  <si>
    <t>internetinio puslapio veiklos pagerinimo paslauga</t>
  </si>
  <si>
    <t>sutartis žodinė,  s.f. MJA   Nr. 1126</t>
  </si>
  <si>
    <t>TAURUS MEDIA LIMITED, Į.K. 638246</t>
  </si>
  <si>
    <t>renginio filmavimas</t>
  </si>
  <si>
    <t>sutartis žodinė s.f. IND01</t>
  </si>
  <si>
    <t>Danielius Jakubavičius, VL GB142059-1</t>
  </si>
  <si>
    <t>radijo paslaugos</t>
  </si>
  <si>
    <t>sutartis žodinė, s.f. AF0007733</t>
  </si>
  <si>
    <t>UAB Alytaus radijas, į.k. 249694030</t>
  </si>
  <si>
    <t>tekstų sukurimas</t>
  </si>
  <si>
    <t>sutartis raštu PP-26</t>
  </si>
  <si>
    <t>Ingrida Ragelskienė, IDV755308</t>
  </si>
  <si>
    <t>tamul</t>
  </si>
  <si>
    <t>sutartis žodinė s.f. MK nr. 14215</t>
  </si>
  <si>
    <t>sutartis žodinė, s.f. M Nr. 130</t>
  </si>
  <si>
    <t>garso irangos montavimas</t>
  </si>
  <si>
    <t>sutartis raštu2022/05/05/1</t>
  </si>
  <si>
    <t>UAB COMBO UNITED SERVICE, į.k. 134605548</t>
  </si>
  <si>
    <t>scenos montavimas</t>
  </si>
  <si>
    <t>Apšvietimo montavimas</t>
  </si>
  <si>
    <t>sutartis žodinė, s.f. MLT1006716</t>
  </si>
  <si>
    <t>UAB Multivanas, į.k. 150005759</t>
  </si>
  <si>
    <t>sutartis žodinė, s.f. AŽ0000465</t>
  </si>
  <si>
    <t>Varėnos ąžuolo gimnazija, į.k. 190108756</t>
  </si>
  <si>
    <t>sutartis žodinė, s.f. TOI/22/23075</t>
  </si>
  <si>
    <t>UAB TOI-TOI Lietuva, į.k. 110876434</t>
  </si>
  <si>
    <t>energetikos atestavimo paslaugos</t>
  </si>
  <si>
    <t>sutartis žodinė, s.f. SDGA0036536</t>
  </si>
  <si>
    <t>SDG UAB, į.k. 135899565</t>
  </si>
  <si>
    <t>sutartis žodinė, s.f. 1</t>
  </si>
  <si>
    <t>Jurgita Liuolienė, vl. UO156517-1</t>
  </si>
  <si>
    <t>sutartis žodinė, s.f. ZKL0003</t>
  </si>
  <si>
    <t>Žaneta Kirdeikienė, VL OC154887-1</t>
  </si>
  <si>
    <t>renginio apsauga</t>
  </si>
  <si>
    <t>sutartis žodinė, s.f. FIZ18854</t>
  </si>
  <si>
    <t>Marius Galinis, 1163153</t>
  </si>
  <si>
    <t>sutartis žodinė, s.f. MG05</t>
  </si>
  <si>
    <t>informacijos viešinimas eteryje ir internete</t>
  </si>
  <si>
    <t>sutartis žodinė, s.f. AF0007736</t>
  </si>
  <si>
    <t>sutartis žodinė, s.f. MG07</t>
  </si>
  <si>
    <t>sutartis žodinė, s.f. AG004</t>
  </si>
  <si>
    <t>Andrius Girnis, IDV753935</t>
  </si>
  <si>
    <t>sutartis žodinė, s.f. KAS21</t>
  </si>
  <si>
    <t>Gitana kašėtienė, a.k. 46809230684</t>
  </si>
  <si>
    <t>sutartis žodinė, s.f. SIL22084</t>
  </si>
  <si>
    <t>pastatų šilumos punktų ir vidaus šildymo sistemų bandymo darbai</t>
  </si>
  <si>
    <t>sutartis žodinė, s.f. ULPD22-543</t>
  </si>
  <si>
    <t>UAB Ulpas, į.k. 249717970</t>
  </si>
  <si>
    <t>prailgintuvų nuoma</t>
  </si>
  <si>
    <t>sutartis žodinė, sf. INV0448711</t>
  </si>
  <si>
    <t>LED ekranų nuoma</t>
  </si>
  <si>
    <t>sutartis raštu, PP-27</t>
  </si>
  <si>
    <t>UAB Videoprojektai LT, į.k. 304135094</t>
  </si>
  <si>
    <t>sutartis žodinė, s.f. Ner1 Nr. 1</t>
  </si>
  <si>
    <t>Neringa Grendelytė, 19.30.69-s(v)-686</t>
  </si>
  <si>
    <t>sutartis žodinę, s.f. IKZA004350</t>
  </si>
  <si>
    <t>UAB KAUTEKSA, Į.K. 135527821</t>
  </si>
  <si>
    <t>informacijos viešinimas</t>
  </si>
  <si>
    <t>sutartis žodinė, s.f. REA015202</t>
  </si>
  <si>
    <t>Rinkodaros ekspertai, UAB, į.k. 302450020</t>
  </si>
  <si>
    <t>sutartis žodinė, s.f. DG22 280</t>
  </si>
  <si>
    <t>fotografijų paruošimas</t>
  </si>
  <si>
    <t>sutartis žodinė, s.f. KAR000471</t>
  </si>
  <si>
    <t>Diza, UAB į.k. 249702210</t>
  </si>
  <si>
    <t>Edukacija</t>
  </si>
  <si>
    <t>sutartis žodinė, kvitas</t>
  </si>
  <si>
    <t>Reda Iršėnaitė, VL PC157409-1</t>
  </si>
  <si>
    <t>sutartis žodinė s.f.AR0000535</t>
  </si>
  <si>
    <t>Senosios Varėnos A. Ryliškio pagrindinė mokyjla, į.k. 190109096</t>
  </si>
  <si>
    <t>transporto priemonių draudimas</t>
  </si>
  <si>
    <t>sutartis žodinės, s.f. D-2022-1439354</t>
  </si>
  <si>
    <t>EDRAUDA, UADBB, į.k. 302350714</t>
  </si>
  <si>
    <t>durys</t>
  </si>
  <si>
    <t>sutartis raštu Nr. 22091125</t>
  </si>
  <si>
    <t>UAB Pietų megrame, į.k. 165220372</t>
  </si>
  <si>
    <t>vaizdo klipo transliacijos</t>
  </si>
  <si>
    <t>sutartis žodžiu, s.f. MED005060</t>
  </si>
  <si>
    <t>UAB Media trafffic, į.k. 302326503</t>
  </si>
  <si>
    <t>koncerto atlikimas</t>
  </si>
  <si>
    <t>sutartis žodinė, s.f. NV052</t>
  </si>
  <si>
    <t>Natalija Verbickienė, IDV617595</t>
  </si>
  <si>
    <t>interneto pajungimo paslauga</t>
  </si>
  <si>
    <t>sutartis žodinė s. f. AAA98001</t>
  </si>
  <si>
    <t>V. Ivančiko ĮI Žaibas, į.k. 184540843</t>
  </si>
  <si>
    <t>moderavimo paslauga</t>
  </si>
  <si>
    <t>sutartis raštu, PP-28</t>
  </si>
  <si>
    <t>Remigijus Vilkaitis, vvp 728774</t>
  </si>
  <si>
    <t>muzikinės rogramos atlikimas</t>
  </si>
  <si>
    <t>sutrtis žodinė, s.f. STK22 Nr.7</t>
  </si>
  <si>
    <t>VŠĮ Trys Ketvirtinės, į.k. 305708102</t>
  </si>
  <si>
    <t>sutartis raštu, PP-26(1)</t>
  </si>
  <si>
    <t>Indrė Siaurusevičiūtė, 1985,05,26</t>
  </si>
  <si>
    <t>Sutartis raštu, Nr.3</t>
  </si>
  <si>
    <t>gido paslaugos</t>
  </si>
  <si>
    <t>Sutartis žodžiu s.f. TA02372</t>
  </si>
  <si>
    <t>Adomas Taraškevičius, IDV708961</t>
  </si>
  <si>
    <t>2022 M. RUGSĖJO MĖN. ATLIKTŲ PIRKIMŲ REGISTRACIJOS ŽURNALAS</t>
  </si>
  <si>
    <t>2022 M. SAUSIO MĖN. ATLIKTŲ PIRKIMŲ REGISTRACIJOS ŽURNALAS</t>
  </si>
  <si>
    <t>2022 M. VASARIO MĖN. ATLIKTŲ PIRKIMŲ REGISTRACIJOS ŽURNALAS</t>
  </si>
  <si>
    <t>Atlyginimas atlikėjmas ir ir fonogramų kūrėjams</t>
  </si>
  <si>
    <t>2022 M. BALANDŽIO  MĖN. ATLIKTŲ PIRKIMŲ REGISTRACIJOS ŽURNALAS</t>
  </si>
  <si>
    <t>2022 M. RUGPJŪČIO MĖN. ATLIKTŲ PIRKIMŲ REGISTRACIJOS ŽURNALAS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</si>
</sst>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€-2]\ ###,000_);[Red]\([$€-2]\ ###,000\)"/>
    <numFmt numFmtId="169" formatCode="[$-427]yyyy\ &quot;m&quot;\.\ mmmm\ d\ &quot;d&quot;\.\,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.4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.8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.8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4" fontId="21" fillId="0" borderId="13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horizontal="right" vertical="center" wrapText="1"/>
    </xf>
    <xf numFmtId="14" fontId="21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14" fontId="21" fillId="0" borderId="15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1" fillId="33" borderId="1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 textRotation="90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4" fontId="21" fillId="33" borderId="13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2" fillId="33" borderId="10" xfId="0" applyNumberFormat="1" applyFont="1" applyFill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14" fontId="45" fillId="0" borderId="12" xfId="0" applyNumberFormat="1" applyFont="1" applyBorder="1" applyAlignment="1">
      <alignment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14" fontId="45" fillId="0" borderId="15" xfId="0" applyNumberFormat="1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14" fontId="45" fillId="0" borderId="13" xfId="0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textRotation="90" wrapText="1"/>
    </xf>
    <xf numFmtId="0" fontId="45" fillId="0" borderId="11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 wrapText="1"/>
    </xf>
    <xf numFmtId="14" fontId="21" fillId="0" borderId="12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vertical="center" wrapText="1"/>
    </xf>
    <xf numFmtId="14" fontId="21" fillId="33" borderId="10" xfId="0" applyNumberFormat="1" applyFont="1" applyFill="1" applyBorder="1" applyAlignment="1">
      <alignment vertical="center" wrapText="1"/>
    </xf>
    <xf numFmtId="0" fontId="21" fillId="0" borderId="12" xfId="0" applyFont="1" applyBorder="1" applyAlignment="1">
      <alignment horizontal="right" vertical="center" wrapText="1"/>
    </xf>
    <xf numFmtId="14" fontId="21" fillId="33" borderId="12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left" vertical="center" wrapText="1"/>
    </xf>
    <xf numFmtId="14" fontId="46" fillId="0" borderId="12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4" fontId="46" fillId="0" borderId="13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46" fillId="0" borderId="15" xfId="0" applyNumberFormat="1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horizontal="right" vertical="center" wrapText="1"/>
    </xf>
    <xf numFmtId="0" fontId="46" fillId="0" borderId="13" xfId="0" applyFont="1" applyBorder="1" applyAlignment="1">
      <alignment vertical="center" wrapText="1"/>
    </xf>
    <xf numFmtId="14" fontId="21" fillId="0" borderId="13" xfId="0" applyNumberFormat="1" applyFont="1" applyBorder="1" applyAlignment="1">
      <alignment horizontal="right" vertical="center" wrapText="1"/>
    </xf>
    <xf numFmtId="14" fontId="46" fillId="0" borderId="12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vertical="center" wrapText="1"/>
    </xf>
    <xf numFmtId="14" fontId="21" fillId="0" borderId="15" xfId="0" applyNumberFormat="1" applyFont="1" applyBorder="1" applyAlignment="1">
      <alignment horizontal="right" vertical="center" wrapText="1"/>
    </xf>
    <xf numFmtId="0" fontId="21" fillId="33" borderId="14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98" zoomScaleNormal="98" zoomScalePageLayoutView="0" workbookViewId="0" topLeftCell="A43">
      <selection activeCell="B3" sqref="B3:N3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583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62" t="s">
        <v>60</v>
      </c>
      <c r="N5" s="63" t="s">
        <v>10</v>
      </c>
    </row>
    <row r="6" spans="1:14" s="13" customFormat="1" ht="34.5" customHeight="1">
      <c r="A6" s="68">
        <v>1</v>
      </c>
      <c r="B6" s="68" t="s">
        <v>396</v>
      </c>
      <c r="C6" s="11">
        <v>79952100</v>
      </c>
      <c r="D6" s="27" t="s">
        <v>26</v>
      </c>
      <c r="E6" s="60" t="s">
        <v>179</v>
      </c>
      <c r="F6" s="52">
        <v>3</v>
      </c>
      <c r="G6" s="68" t="s">
        <v>577</v>
      </c>
      <c r="H6" s="68" t="s">
        <v>63</v>
      </c>
      <c r="I6" s="68" t="s">
        <v>578</v>
      </c>
      <c r="J6" s="9">
        <v>44805</v>
      </c>
      <c r="K6" s="68" t="s">
        <v>23</v>
      </c>
      <c r="L6" s="68">
        <v>120</v>
      </c>
      <c r="M6" s="68">
        <v>9000</v>
      </c>
      <c r="N6" s="68"/>
    </row>
    <row r="7" spans="1:14" s="13" customFormat="1" ht="34.5" customHeight="1">
      <c r="A7" s="68">
        <v>2</v>
      </c>
      <c r="B7" s="66" t="s">
        <v>487</v>
      </c>
      <c r="C7" s="8">
        <v>72212220</v>
      </c>
      <c r="D7" s="27" t="s">
        <v>26</v>
      </c>
      <c r="E7" s="17" t="s">
        <v>19</v>
      </c>
      <c r="F7" s="17">
        <v>1</v>
      </c>
      <c r="G7" s="68" t="s">
        <v>488</v>
      </c>
      <c r="H7" s="68" t="s">
        <v>63</v>
      </c>
      <c r="I7" s="68" t="s">
        <v>489</v>
      </c>
      <c r="J7" s="54">
        <v>44810</v>
      </c>
      <c r="K7" s="68" t="s">
        <v>23</v>
      </c>
      <c r="L7" s="68">
        <v>300</v>
      </c>
      <c r="M7" s="68">
        <v>350</v>
      </c>
      <c r="N7" s="68"/>
    </row>
    <row r="8" spans="1:14" s="13" customFormat="1" ht="34.5" customHeight="1">
      <c r="A8" s="4">
        <v>3</v>
      </c>
      <c r="B8" s="61" t="s">
        <v>61</v>
      </c>
      <c r="C8" s="11">
        <v>80590000</v>
      </c>
      <c r="D8" s="27" t="s">
        <v>26</v>
      </c>
      <c r="E8" s="60" t="s">
        <v>19</v>
      </c>
      <c r="F8" s="52">
        <v>1</v>
      </c>
      <c r="G8" s="4" t="s">
        <v>485</v>
      </c>
      <c r="H8" s="4" t="s">
        <v>63</v>
      </c>
      <c r="I8" s="4" t="s">
        <v>486</v>
      </c>
      <c r="J8" s="54">
        <v>44811</v>
      </c>
      <c r="K8" s="4" t="s">
        <v>68</v>
      </c>
      <c r="L8" s="4">
        <v>100</v>
      </c>
      <c r="M8" s="4">
        <v>150</v>
      </c>
      <c r="N8" s="4"/>
    </row>
    <row r="9" spans="1:14" s="13" customFormat="1" ht="34.5" customHeight="1">
      <c r="A9" s="68">
        <v>4</v>
      </c>
      <c r="B9" s="78" t="s">
        <v>537</v>
      </c>
      <c r="C9" s="11">
        <v>51314000</v>
      </c>
      <c r="D9" s="27" t="s">
        <v>26</v>
      </c>
      <c r="E9" s="60" t="s">
        <v>18</v>
      </c>
      <c r="F9" s="52">
        <v>3</v>
      </c>
      <c r="G9" s="68" t="s">
        <v>538</v>
      </c>
      <c r="H9" s="68" t="s">
        <v>63</v>
      </c>
      <c r="I9" s="68" t="s">
        <v>539</v>
      </c>
      <c r="J9" s="54">
        <v>44812</v>
      </c>
      <c r="K9" s="68" t="s">
        <v>68</v>
      </c>
      <c r="L9" s="68">
        <v>3509</v>
      </c>
      <c r="M9" s="68">
        <v>9000</v>
      </c>
      <c r="N9" s="68"/>
    </row>
    <row r="10" spans="1:14" s="13" customFormat="1" ht="34.5" customHeight="1">
      <c r="A10" s="68">
        <v>5</v>
      </c>
      <c r="B10" s="78" t="s">
        <v>493</v>
      </c>
      <c r="C10" s="11">
        <v>92210000</v>
      </c>
      <c r="D10" s="27" t="s">
        <v>26</v>
      </c>
      <c r="E10" s="60" t="s">
        <v>29</v>
      </c>
      <c r="F10" s="52">
        <v>3</v>
      </c>
      <c r="G10" s="68" t="s">
        <v>494</v>
      </c>
      <c r="H10" s="68" t="s">
        <v>63</v>
      </c>
      <c r="I10" s="68" t="s">
        <v>495</v>
      </c>
      <c r="J10" s="54">
        <v>44812</v>
      </c>
      <c r="K10" s="68" t="s">
        <v>68</v>
      </c>
      <c r="L10" s="68">
        <v>60</v>
      </c>
      <c r="M10" s="68">
        <v>23640</v>
      </c>
      <c r="N10" s="68"/>
    </row>
    <row r="11" spans="1:14" s="13" customFormat="1" ht="34.5" customHeight="1">
      <c r="A11" s="68">
        <v>6</v>
      </c>
      <c r="B11" s="78" t="s">
        <v>59</v>
      </c>
      <c r="C11" s="11">
        <v>55500000</v>
      </c>
      <c r="D11" s="27" t="s">
        <v>26</v>
      </c>
      <c r="E11" s="60" t="s">
        <v>29</v>
      </c>
      <c r="F11" s="52">
        <v>3</v>
      </c>
      <c r="G11" s="68" t="s">
        <v>529</v>
      </c>
      <c r="H11" s="68" t="s">
        <v>63</v>
      </c>
      <c r="I11" s="68" t="s">
        <v>530</v>
      </c>
      <c r="J11" s="54">
        <v>44813</v>
      </c>
      <c r="K11" s="68" t="s">
        <v>68</v>
      </c>
      <c r="L11" s="68">
        <v>120</v>
      </c>
      <c r="M11" s="68">
        <v>500</v>
      </c>
      <c r="N11" s="68"/>
    </row>
    <row r="12" spans="1:14" s="13" customFormat="1" ht="34.5" customHeight="1">
      <c r="A12" s="68">
        <v>7</v>
      </c>
      <c r="B12" s="68" t="s">
        <v>164</v>
      </c>
      <c r="C12" s="57">
        <v>79416000</v>
      </c>
      <c r="D12" s="27" t="s">
        <v>26</v>
      </c>
      <c r="E12" s="68" t="s">
        <v>19</v>
      </c>
      <c r="F12" s="52">
        <v>1</v>
      </c>
      <c r="G12" s="68" t="s">
        <v>500</v>
      </c>
      <c r="H12" s="68" t="s">
        <v>63</v>
      </c>
      <c r="I12" s="68" t="s">
        <v>171</v>
      </c>
      <c r="J12" s="54">
        <v>44813</v>
      </c>
      <c r="K12" s="68" t="s">
        <v>68</v>
      </c>
      <c r="L12" s="68">
        <v>154.28</v>
      </c>
      <c r="M12" s="68">
        <v>160</v>
      </c>
      <c r="N12" s="68"/>
    </row>
    <row r="13" spans="1:14" s="13" customFormat="1" ht="34.5" customHeight="1">
      <c r="A13" s="68">
        <v>8</v>
      </c>
      <c r="B13" s="66" t="s">
        <v>551</v>
      </c>
      <c r="C13" s="8">
        <v>80590000</v>
      </c>
      <c r="D13" s="27" t="s">
        <v>26</v>
      </c>
      <c r="E13" s="68" t="s">
        <v>19</v>
      </c>
      <c r="F13" s="52">
        <v>1</v>
      </c>
      <c r="G13" s="68" t="s">
        <v>552</v>
      </c>
      <c r="H13" s="68" t="s">
        <v>63</v>
      </c>
      <c r="I13" s="68" t="s">
        <v>553</v>
      </c>
      <c r="J13" s="54">
        <v>44814</v>
      </c>
      <c r="K13" s="68" t="s">
        <v>68</v>
      </c>
      <c r="L13" s="68">
        <v>200</v>
      </c>
      <c r="M13" s="68">
        <v>9000</v>
      </c>
      <c r="N13" s="68"/>
    </row>
    <row r="14" spans="1:14" s="13" customFormat="1" ht="34.5" customHeight="1">
      <c r="A14" s="68">
        <v>9</v>
      </c>
      <c r="B14" s="66" t="s">
        <v>479</v>
      </c>
      <c r="C14" s="8">
        <v>92312250</v>
      </c>
      <c r="D14" s="27" t="s">
        <v>26</v>
      </c>
      <c r="E14" s="17" t="s">
        <v>19</v>
      </c>
      <c r="F14" s="17">
        <v>1</v>
      </c>
      <c r="G14" s="68" t="s">
        <v>480</v>
      </c>
      <c r="H14" s="68" t="s">
        <v>63</v>
      </c>
      <c r="I14" s="68" t="s">
        <v>481</v>
      </c>
      <c r="J14" s="54">
        <v>44814</v>
      </c>
      <c r="K14" s="68" t="s">
        <v>23</v>
      </c>
      <c r="L14" s="68">
        <v>80</v>
      </c>
      <c r="M14" s="68">
        <v>100</v>
      </c>
      <c r="N14" s="4"/>
    </row>
    <row r="15" spans="1:14" s="13" customFormat="1" ht="34.5" customHeight="1">
      <c r="A15" s="68">
        <v>10</v>
      </c>
      <c r="B15" s="66" t="s">
        <v>61</v>
      </c>
      <c r="C15" s="8">
        <v>80590000</v>
      </c>
      <c r="D15" s="27" t="s">
        <v>26</v>
      </c>
      <c r="E15" s="60" t="s">
        <v>29</v>
      </c>
      <c r="F15" s="17">
        <v>3</v>
      </c>
      <c r="G15" s="68" t="s">
        <v>518</v>
      </c>
      <c r="H15" s="68" t="s">
        <v>63</v>
      </c>
      <c r="I15" s="66" t="s">
        <v>519</v>
      </c>
      <c r="J15" s="93">
        <v>44814</v>
      </c>
      <c r="K15" s="68" t="s">
        <v>68</v>
      </c>
      <c r="L15" s="11">
        <v>500</v>
      </c>
      <c r="M15" s="68">
        <v>500</v>
      </c>
      <c r="N15" s="68"/>
    </row>
    <row r="16" spans="1:14" s="13" customFormat="1" ht="34.5" customHeight="1">
      <c r="A16" s="68">
        <v>11</v>
      </c>
      <c r="B16" s="66" t="s">
        <v>59</v>
      </c>
      <c r="C16" s="8">
        <v>55300000</v>
      </c>
      <c r="D16" s="27" t="s">
        <v>26</v>
      </c>
      <c r="E16" s="60" t="s">
        <v>179</v>
      </c>
      <c r="F16" s="17">
        <v>3</v>
      </c>
      <c r="G16" s="68" t="s">
        <v>516</v>
      </c>
      <c r="H16" s="68" t="s">
        <v>63</v>
      </c>
      <c r="I16" s="66" t="s">
        <v>517</v>
      </c>
      <c r="J16" s="93">
        <v>44814</v>
      </c>
      <c r="K16" s="68" t="s">
        <v>68</v>
      </c>
      <c r="L16" s="11">
        <v>500</v>
      </c>
      <c r="M16" s="68">
        <v>500</v>
      </c>
      <c r="N16" s="68"/>
    </row>
    <row r="17" spans="1:14" s="13" customFormat="1" ht="34.5" customHeight="1">
      <c r="A17" s="68">
        <v>12</v>
      </c>
      <c r="B17" s="66" t="s">
        <v>59</v>
      </c>
      <c r="C17" s="8">
        <v>55300000</v>
      </c>
      <c r="D17" s="27" t="s">
        <v>26</v>
      </c>
      <c r="E17" s="60" t="s">
        <v>179</v>
      </c>
      <c r="F17" s="17">
        <v>3</v>
      </c>
      <c r="G17" s="68" t="s">
        <v>509</v>
      </c>
      <c r="H17" s="68" t="s">
        <v>63</v>
      </c>
      <c r="I17" s="66" t="s">
        <v>510</v>
      </c>
      <c r="J17" s="93">
        <v>44814</v>
      </c>
      <c r="K17" s="68" t="s">
        <v>68</v>
      </c>
      <c r="L17" s="11">
        <v>304</v>
      </c>
      <c r="M17" s="68">
        <v>9000</v>
      </c>
      <c r="N17" s="68"/>
    </row>
    <row r="18" spans="1:14" s="13" customFormat="1" ht="27">
      <c r="A18" s="68">
        <v>13</v>
      </c>
      <c r="B18" s="61" t="s">
        <v>75</v>
      </c>
      <c r="C18" s="74">
        <v>60170000</v>
      </c>
      <c r="D18" s="70" t="s">
        <v>26</v>
      </c>
      <c r="E18" s="60" t="s">
        <v>228</v>
      </c>
      <c r="F18" s="60">
        <v>2</v>
      </c>
      <c r="G18" s="61" t="s">
        <v>501</v>
      </c>
      <c r="H18" s="61" t="s">
        <v>63</v>
      </c>
      <c r="I18" s="78" t="s">
        <v>181</v>
      </c>
      <c r="J18" s="12">
        <v>44815</v>
      </c>
      <c r="K18" s="4" t="s">
        <v>68</v>
      </c>
      <c r="L18" s="11">
        <v>565.55</v>
      </c>
      <c r="M18" s="4">
        <v>600</v>
      </c>
      <c r="N18" s="4"/>
    </row>
    <row r="19" spans="1:14" s="13" customFormat="1" ht="34.5" customHeight="1">
      <c r="A19" s="68">
        <v>14</v>
      </c>
      <c r="B19" s="61" t="s">
        <v>75</v>
      </c>
      <c r="C19" s="74">
        <v>60170000</v>
      </c>
      <c r="D19" s="70" t="s">
        <v>26</v>
      </c>
      <c r="E19" s="60" t="s">
        <v>228</v>
      </c>
      <c r="F19" s="60">
        <v>3</v>
      </c>
      <c r="G19" s="4" t="s">
        <v>507</v>
      </c>
      <c r="H19" s="4" t="s">
        <v>63</v>
      </c>
      <c r="I19" s="4" t="s">
        <v>508</v>
      </c>
      <c r="J19" s="54">
        <v>44816</v>
      </c>
      <c r="K19" s="4" t="s">
        <v>68</v>
      </c>
      <c r="L19" s="4">
        <v>100</v>
      </c>
      <c r="M19" s="4">
        <v>9000</v>
      </c>
      <c r="N19" s="4"/>
    </row>
    <row r="20" spans="1:14" s="13" customFormat="1" ht="34.5" customHeight="1">
      <c r="A20" s="68">
        <v>15</v>
      </c>
      <c r="B20" s="66" t="s">
        <v>59</v>
      </c>
      <c r="C20" s="8">
        <v>55300000</v>
      </c>
      <c r="D20" s="27" t="s">
        <v>26</v>
      </c>
      <c r="E20" s="60" t="s">
        <v>179</v>
      </c>
      <c r="F20" s="17">
        <v>3</v>
      </c>
      <c r="G20" s="68" t="s">
        <v>531</v>
      </c>
      <c r="H20" s="68" t="s">
        <v>63</v>
      </c>
      <c r="I20" s="68" t="s">
        <v>77</v>
      </c>
      <c r="J20" s="54">
        <v>44816</v>
      </c>
      <c r="K20" s="68" t="s">
        <v>68</v>
      </c>
      <c r="L20" s="68">
        <v>291.2</v>
      </c>
      <c r="M20" s="68">
        <v>9000</v>
      </c>
      <c r="N20" s="68"/>
    </row>
    <row r="21" spans="1:14" s="13" customFormat="1" ht="30.75" customHeight="1">
      <c r="A21" s="68">
        <v>16</v>
      </c>
      <c r="B21" s="4" t="s">
        <v>339</v>
      </c>
      <c r="C21" s="8">
        <v>90400000</v>
      </c>
      <c r="D21" s="27" t="s">
        <v>26</v>
      </c>
      <c r="E21" s="60" t="s">
        <v>179</v>
      </c>
      <c r="F21" s="52">
        <v>3</v>
      </c>
      <c r="G21" s="4" t="s">
        <v>511</v>
      </c>
      <c r="H21" s="4" t="s">
        <v>63</v>
      </c>
      <c r="I21" s="4" t="s">
        <v>512</v>
      </c>
      <c r="J21" s="9">
        <v>44816</v>
      </c>
      <c r="K21" s="10" t="s">
        <v>68</v>
      </c>
      <c r="L21" s="4">
        <v>2541</v>
      </c>
      <c r="M21" s="4">
        <v>3000</v>
      </c>
      <c r="N21" s="4"/>
    </row>
    <row r="22" spans="1:14" s="13" customFormat="1" ht="30.75" customHeight="1">
      <c r="A22" s="68">
        <v>17</v>
      </c>
      <c r="B22" s="4" t="s">
        <v>513</v>
      </c>
      <c r="C22" s="3">
        <v>80530000</v>
      </c>
      <c r="D22" s="27" t="s">
        <v>26</v>
      </c>
      <c r="E22" s="60" t="s">
        <v>228</v>
      </c>
      <c r="F22" s="3">
        <v>3</v>
      </c>
      <c r="G22" s="4" t="s">
        <v>514</v>
      </c>
      <c r="H22" s="4" t="s">
        <v>63</v>
      </c>
      <c r="I22" s="4" t="s">
        <v>515</v>
      </c>
      <c r="J22" s="9">
        <v>44816</v>
      </c>
      <c r="K22" s="10" t="s">
        <v>68</v>
      </c>
      <c r="L22" s="4">
        <v>285.2</v>
      </c>
      <c r="M22" s="4">
        <v>300</v>
      </c>
      <c r="N22" s="4"/>
    </row>
    <row r="23" spans="1:14" s="13" customFormat="1" ht="30.75" customHeight="1">
      <c r="A23" s="68">
        <v>18</v>
      </c>
      <c r="B23" s="4" t="s">
        <v>520</v>
      </c>
      <c r="C23" s="3">
        <v>79710000</v>
      </c>
      <c r="D23" s="27" t="s">
        <v>26</v>
      </c>
      <c r="E23" s="60" t="s">
        <v>179</v>
      </c>
      <c r="F23" s="3">
        <v>3</v>
      </c>
      <c r="G23" s="4" t="s">
        <v>521</v>
      </c>
      <c r="H23" s="4" t="s">
        <v>63</v>
      </c>
      <c r="I23" s="4" t="s">
        <v>484</v>
      </c>
      <c r="J23" s="9">
        <v>44816</v>
      </c>
      <c r="K23" s="10" t="s">
        <v>68</v>
      </c>
      <c r="L23" s="4">
        <v>838.53</v>
      </c>
      <c r="M23" s="4">
        <v>900</v>
      </c>
      <c r="N23" s="4"/>
    </row>
    <row r="24" spans="1:14" s="13" customFormat="1" ht="30.75" customHeight="1">
      <c r="A24" s="68">
        <v>19</v>
      </c>
      <c r="B24" s="68" t="s">
        <v>450</v>
      </c>
      <c r="C24" s="11">
        <v>92312000</v>
      </c>
      <c r="D24" s="27" t="s">
        <v>26</v>
      </c>
      <c r="E24" s="67" t="s">
        <v>19</v>
      </c>
      <c r="F24" s="67">
        <v>1</v>
      </c>
      <c r="G24" s="68" t="s">
        <v>527</v>
      </c>
      <c r="H24" s="68" t="s">
        <v>63</v>
      </c>
      <c r="I24" s="68" t="s">
        <v>528</v>
      </c>
      <c r="J24" s="9">
        <v>44816</v>
      </c>
      <c r="K24" s="10" t="s">
        <v>68</v>
      </c>
      <c r="L24" s="68">
        <v>350</v>
      </c>
      <c r="M24" s="68">
        <v>9000</v>
      </c>
      <c r="N24" s="68"/>
    </row>
    <row r="25" spans="1:14" s="13" customFormat="1" ht="30.75" customHeight="1">
      <c r="A25" s="68">
        <v>20</v>
      </c>
      <c r="B25" s="68" t="s">
        <v>524</v>
      </c>
      <c r="C25" s="67">
        <v>64228000</v>
      </c>
      <c r="D25" s="27" t="s">
        <v>26</v>
      </c>
      <c r="E25" s="60" t="s">
        <v>179</v>
      </c>
      <c r="F25" s="67">
        <v>3</v>
      </c>
      <c r="G25" s="68" t="s">
        <v>525</v>
      </c>
      <c r="H25" s="68" t="s">
        <v>63</v>
      </c>
      <c r="I25" s="68" t="s">
        <v>495</v>
      </c>
      <c r="J25" s="9">
        <v>44816</v>
      </c>
      <c r="K25" s="10" t="s">
        <v>68</v>
      </c>
      <c r="L25" s="68">
        <v>278.3</v>
      </c>
      <c r="M25" s="68">
        <v>9000</v>
      </c>
      <c r="N25" s="68"/>
    </row>
    <row r="26" spans="1:14" s="13" customFormat="1" ht="42" customHeight="1">
      <c r="A26" s="68">
        <v>21</v>
      </c>
      <c r="B26" s="68" t="s">
        <v>532</v>
      </c>
      <c r="C26" s="67">
        <v>50720000</v>
      </c>
      <c r="D26" s="27" t="s">
        <v>26</v>
      </c>
      <c r="E26" s="60" t="s">
        <v>179</v>
      </c>
      <c r="F26" s="67">
        <v>3</v>
      </c>
      <c r="G26" s="68" t="s">
        <v>533</v>
      </c>
      <c r="H26" s="68" t="s">
        <v>63</v>
      </c>
      <c r="I26" s="68" t="s">
        <v>534</v>
      </c>
      <c r="J26" s="9">
        <v>44816</v>
      </c>
      <c r="K26" s="10" t="s">
        <v>68</v>
      </c>
      <c r="L26" s="68">
        <v>907.5</v>
      </c>
      <c r="M26" s="68">
        <v>950</v>
      </c>
      <c r="N26" s="68"/>
    </row>
    <row r="27" spans="1:14" s="13" customFormat="1" ht="30.75" customHeight="1">
      <c r="A27" s="68">
        <v>22</v>
      </c>
      <c r="B27" s="68" t="s">
        <v>396</v>
      </c>
      <c r="C27" s="11">
        <v>79952100</v>
      </c>
      <c r="D27" s="27" t="s">
        <v>26</v>
      </c>
      <c r="E27" s="60" t="s">
        <v>179</v>
      </c>
      <c r="F27" s="52">
        <v>3</v>
      </c>
      <c r="G27" s="4" t="s">
        <v>523</v>
      </c>
      <c r="H27" s="4" t="s">
        <v>63</v>
      </c>
      <c r="I27" s="4" t="s">
        <v>522</v>
      </c>
      <c r="J27" s="9">
        <v>44817</v>
      </c>
      <c r="K27" s="10" t="s">
        <v>68</v>
      </c>
      <c r="L27" s="4">
        <v>500</v>
      </c>
      <c r="M27" s="4">
        <v>9000</v>
      </c>
      <c r="N27" s="4"/>
    </row>
    <row r="28" spans="1:14" s="13" customFormat="1" ht="30.75" customHeight="1">
      <c r="A28" s="68">
        <v>23</v>
      </c>
      <c r="B28" s="68" t="s">
        <v>535</v>
      </c>
      <c r="C28" s="11">
        <v>51112100</v>
      </c>
      <c r="D28" s="27" t="s">
        <v>26</v>
      </c>
      <c r="E28" s="60" t="s">
        <v>228</v>
      </c>
      <c r="F28" s="52">
        <v>3</v>
      </c>
      <c r="G28" s="68" t="s">
        <v>536</v>
      </c>
      <c r="H28" s="68" t="s">
        <v>63</v>
      </c>
      <c r="I28" s="68" t="s">
        <v>425</v>
      </c>
      <c r="J28" s="9">
        <v>44819</v>
      </c>
      <c r="K28" s="10" t="s">
        <v>68</v>
      </c>
      <c r="L28" s="68">
        <v>76.47</v>
      </c>
      <c r="M28" s="68">
        <v>9000</v>
      </c>
      <c r="N28" s="68"/>
    </row>
    <row r="29" spans="1:14" s="13" customFormat="1" ht="30.75" customHeight="1">
      <c r="A29" s="68">
        <v>24</v>
      </c>
      <c r="B29" s="68" t="s">
        <v>471</v>
      </c>
      <c r="C29" s="11">
        <v>55520000</v>
      </c>
      <c r="D29" s="27" t="s">
        <v>26</v>
      </c>
      <c r="E29" s="60" t="s">
        <v>179</v>
      </c>
      <c r="F29" s="52">
        <v>3</v>
      </c>
      <c r="G29" s="68" t="s">
        <v>547</v>
      </c>
      <c r="H29" s="68" t="s">
        <v>63</v>
      </c>
      <c r="I29" s="68" t="s">
        <v>199</v>
      </c>
      <c r="J29" s="9">
        <v>44824</v>
      </c>
      <c r="K29" s="10" t="s">
        <v>68</v>
      </c>
      <c r="L29" s="68">
        <v>1380</v>
      </c>
      <c r="M29" s="68">
        <v>2300</v>
      </c>
      <c r="N29" s="68"/>
    </row>
    <row r="30" spans="1:14" s="13" customFormat="1" ht="30.75" customHeight="1">
      <c r="A30" s="68">
        <v>25</v>
      </c>
      <c r="B30" s="68" t="s">
        <v>277</v>
      </c>
      <c r="C30" s="11">
        <v>55110000</v>
      </c>
      <c r="D30" s="27" t="s">
        <v>26</v>
      </c>
      <c r="E30" s="60" t="s">
        <v>228</v>
      </c>
      <c r="F30" s="52">
        <v>3</v>
      </c>
      <c r="G30" s="68" t="s">
        <v>542</v>
      </c>
      <c r="H30" s="68" t="s">
        <v>63</v>
      </c>
      <c r="I30" s="68" t="s">
        <v>543</v>
      </c>
      <c r="J30" s="9">
        <v>44824</v>
      </c>
      <c r="K30" s="10" t="s">
        <v>68</v>
      </c>
      <c r="L30" s="68">
        <v>168</v>
      </c>
      <c r="M30" s="68">
        <v>200</v>
      </c>
      <c r="N30" s="68"/>
    </row>
    <row r="31" spans="1:14" s="13" customFormat="1" ht="30.75" customHeight="1">
      <c r="A31" s="68">
        <v>26</v>
      </c>
      <c r="B31" s="68" t="s">
        <v>190</v>
      </c>
      <c r="C31" s="11">
        <v>98393000</v>
      </c>
      <c r="D31" s="27" t="s">
        <v>26</v>
      </c>
      <c r="E31" s="60" t="s">
        <v>228</v>
      </c>
      <c r="F31" s="52">
        <v>3</v>
      </c>
      <c r="G31" s="68" t="s">
        <v>540</v>
      </c>
      <c r="H31" s="68" t="s">
        <v>63</v>
      </c>
      <c r="I31" s="68" t="s">
        <v>541</v>
      </c>
      <c r="J31" s="9">
        <v>44824</v>
      </c>
      <c r="K31" s="10" t="s">
        <v>68</v>
      </c>
      <c r="L31" s="68">
        <v>173.28</v>
      </c>
      <c r="M31" s="68">
        <v>200</v>
      </c>
      <c r="N31" s="68"/>
    </row>
    <row r="32" spans="1:14" s="13" customFormat="1" ht="30.75" customHeight="1">
      <c r="A32" s="68">
        <v>27</v>
      </c>
      <c r="B32" s="68" t="s">
        <v>580</v>
      </c>
      <c r="C32" s="11">
        <v>63514000</v>
      </c>
      <c r="D32" s="27" t="s">
        <v>26</v>
      </c>
      <c r="E32" s="60" t="s">
        <v>212</v>
      </c>
      <c r="F32" s="52">
        <v>1</v>
      </c>
      <c r="G32" s="68" t="s">
        <v>581</v>
      </c>
      <c r="H32" s="68" t="s">
        <v>63</v>
      </c>
      <c r="I32" s="68" t="s">
        <v>582</v>
      </c>
      <c r="J32" s="9">
        <v>44826</v>
      </c>
      <c r="K32" s="10" t="s">
        <v>23</v>
      </c>
      <c r="L32" s="68">
        <v>100</v>
      </c>
      <c r="M32" s="68">
        <v>9000</v>
      </c>
      <c r="N32" s="68"/>
    </row>
    <row r="33" spans="1:14" s="13" customFormat="1" ht="30.75" customHeight="1">
      <c r="A33" s="68">
        <v>28</v>
      </c>
      <c r="B33" s="68" t="s">
        <v>571</v>
      </c>
      <c r="C33" s="11">
        <v>79952000</v>
      </c>
      <c r="D33" s="27" t="s">
        <v>26</v>
      </c>
      <c r="E33" s="60" t="s">
        <v>212</v>
      </c>
      <c r="F33" s="52">
        <v>1</v>
      </c>
      <c r="G33" s="68" t="s">
        <v>572</v>
      </c>
      <c r="H33" s="68" t="s">
        <v>63</v>
      </c>
      <c r="I33" s="68" t="s">
        <v>573</v>
      </c>
      <c r="J33" s="9">
        <v>44826</v>
      </c>
      <c r="K33" s="10" t="s">
        <v>68</v>
      </c>
      <c r="L33" s="68">
        <v>520</v>
      </c>
      <c r="M33" s="68">
        <v>23640</v>
      </c>
      <c r="N33" s="68"/>
    </row>
    <row r="34" spans="1:14" s="13" customFormat="1" ht="30.75" customHeight="1">
      <c r="A34" s="68">
        <v>29</v>
      </c>
      <c r="B34" s="68" t="s">
        <v>544</v>
      </c>
      <c r="C34" s="11">
        <v>79340000</v>
      </c>
      <c r="D34" s="27" t="s">
        <v>26</v>
      </c>
      <c r="E34" s="60" t="s">
        <v>228</v>
      </c>
      <c r="F34" s="52">
        <v>3</v>
      </c>
      <c r="G34" s="68" t="s">
        <v>545</v>
      </c>
      <c r="H34" s="68" t="s">
        <v>63</v>
      </c>
      <c r="I34" s="68" t="s">
        <v>546</v>
      </c>
      <c r="J34" s="9">
        <v>44826</v>
      </c>
      <c r="K34" s="10" t="s">
        <v>68</v>
      </c>
      <c r="L34" s="68">
        <v>24.2</v>
      </c>
      <c r="M34" s="33">
        <v>30</v>
      </c>
      <c r="N34" s="68"/>
    </row>
    <row r="35" spans="1:14" s="13" customFormat="1" ht="30.75" customHeight="1">
      <c r="A35" s="68">
        <v>30</v>
      </c>
      <c r="B35" s="68" t="s">
        <v>548</v>
      </c>
      <c r="C35" s="11">
        <v>79960000</v>
      </c>
      <c r="D35" s="27" t="s">
        <v>26</v>
      </c>
      <c r="E35" s="60" t="s">
        <v>179</v>
      </c>
      <c r="F35" s="52">
        <v>3</v>
      </c>
      <c r="G35" s="68" t="s">
        <v>549</v>
      </c>
      <c r="H35" s="68" t="s">
        <v>63</v>
      </c>
      <c r="I35" s="68" t="s">
        <v>550</v>
      </c>
      <c r="J35" s="9">
        <v>44826</v>
      </c>
      <c r="K35" s="10" t="s">
        <v>68</v>
      </c>
      <c r="L35" s="68">
        <v>489.45</v>
      </c>
      <c r="M35" s="33">
        <v>23640</v>
      </c>
      <c r="N35" s="68"/>
    </row>
    <row r="36" spans="1:14" s="13" customFormat="1" ht="30.75" customHeight="1">
      <c r="A36" s="68">
        <v>31</v>
      </c>
      <c r="B36" s="68" t="s">
        <v>574</v>
      </c>
      <c r="C36" s="11">
        <v>92312000</v>
      </c>
      <c r="D36" s="27" t="s">
        <v>26</v>
      </c>
      <c r="E36" s="60" t="s">
        <v>212</v>
      </c>
      <c r="F36" s="52">
        <v>1</v>
      </c>
      <c r="G36" s="68" t="s">
        <v>575</v>
      </c>
      <c r="H36" s="68" t="s">
        <v>63</v>
      </c>
      <c r="I36" s="68" t="s">
        <v>576</v>
      </c>
      <c r="J36" s="9">
        <v>44829</v>
      </c>
      <c r="K36" s="10" t="s">
        <v>68</v>
      </c>
      <c r="L36" s="68">
        <v>460</v>
      </c>
      <c r="M36" s="61">
        <v>1800</v>
      </c>
      <c r="N36" s="68"/>
    </row>
    <row r="37" spans="1:14" s="13" customFormat="1" ht="37.5" customHeight="1">
      <c r="A37" s="68">
        <v>32</v>
      </c>
      <c r="B37" s="68" t="s">
        <v>471</v>
      </c>
      <c r="C37" s="11">
        <v>55520000</v>
      </c>
      <c r="D37" s="27" t="s">
        <v>26</v>
      </c>
      <c r="E37" s="60" t="s">
        <v>179</v>
      </c>
      <c r="F37" s="52">
        <v>3</v>
      </c>
      <c r="G37" s="68" t="s">
        <v>554</v>
      </c>
      <c r="H37" s="68" t="s">
        <v>63</v>
      </c>
      <c r="I37" s="68" t="s">
        <v>555</v>
      </c>
      <c r="J37" s="9">
        <v>44830</v>
      </c>
      <c r="K37" s="10" t="s">
        <v>68</v>
      </c>
      <c r="L37" s="68">
        <v>467.5</v>
      </c>
      <c r="M37" s="61">
        <v>1800</v>
      </c>
      <c r="N37" s="68"/>
    </row>
    <row r="38" spans="1:14" s="13" customFormat="1" ht="30.75" customHeight="1">
      <c r="A38" s="68">
        <v>33</v>
      </c>
      <c r="B38" s="68" t="s">
        <v>396</v>
      </c>
      <c r="C38" s="11">
        <v>79952100</v>
      </c>
      <c r="D38" s="27" t="s">
        <v>26</v>
      </c>
      <c r="E38" s="60" t="s">
        <v>179</v>
      </c>
      <c r="F38" s="52">
        <v>3</v>
      </c>
      <c r="G38" s="68" t="s">
        <v>526</v>
      </c>
      <c r="H38" s="68" t="s">
        <v>63</v>
      </c>
      <c r="I38" s="68" t="s">
        <v>522</v>
      </c>
      <c r="J38" s="9">
        <v>44831</v>
      </c>
      <c r="K38" s="10" t="s">
        <v>68</v>
      </c>
      <c r="L38" s="68">
        <v>200</v>
      </c>
      <c r="M38" s="4">
        <v>1800</v>
      </c>
      <c r="N38" s="4"/>
    </row>
    <row r="39" spans="1:14" s="13" customFormat="1" ht="36.75" customHeight="1">
      <c r="A39" s="68">
        <v>34</v>
      </c>
      <c r="B39" s="4" t="s">
        <v>556</v>
      </c>
      <c r="C39" s="8">
        <v>66516100</v>
      </c>
      <c r="D39" s="27" t="s">
        <v>26</v>
      </c>
      <c r="E39" s="60" t="s">
        <v>228</v>
      </c>
      <c r="F39" s="52">
        <v>3</v>
      </c>
      <c r="G39" s="4" t="s">
        <v>557</v>
      </c>
      <c r="H39" s="4" t="s">
        <v>63</v>
      </c>
      <c r="I39" s="4" t="s">
        <v>558</v>
      </c>
      <c r="J39" s="9">
        <v>44831</v>
      </c>
      <c r="K39" s="10" t="s">
        <v>68</v>
      </c>
      <c r="L39" s="4">
        <v>98</v>
      </c>
      <c r="M39" s="4">
        <v>120</v>
      </c>
      <c r="N39" s="4"/>
    </row>
    <row r="40" spans="1:14" s="13" customFormat="1" ht="36.75" customHeight="1">
      <c r="A40" s="68">
        <v>35</v>
      </c>
      <c r="B40" s="68" t="s">
        <v>59</v>
      </c>
      <c r="C40" s="10">
        <v>55300000</v>
      </c>
      <c r="D40" s="68" t="s">
        <v>26</v>
      </c>
      <c r="E40" s="68" t="s">
        <v>18</v>
      </c>
      <c r="F40" s="68">
        <v>3</v>
      </c>
      <c r="G40" s="68" t="s">
        <v>579</v>
      </c>
      <c r="H40" s="68" t="s">
        <v>63</v>
      </c>
      <c r="I40" s="68" t="s">
        <v>71</v>
      </c>
      <c r="J40" s="9">
        <v>44832</v>
      </c>
      <c r="K40" s="10" t="s">
        <v>68</v>
      </c>
      <c r="L40" s="68">
        <v>10890</v>
      </c>
      <c r="M40" s="68">
        <v>23640</v>
      </c>
      <c r="N40" s="68"/>
    </row>
    <row r="41" spans="1:14" s="13" customFormat="1" ht="27">
      <c r="A41" s="68">
        <v>36</v>
      </c>
      <c r="B41" s="4" t="s">
        <v>559</v>
      </c>
      <c r="C41" s="8">
        <v>44221000</v>
      </c>
      <c r="D41" s="27" t="s">
        <v>26</v>
      </c>
      <c r="E41" s="60" t="s">
        <v>228</v>
      </c>
      <c r="F41" s="52">
        <v>3</v>
      </c>
      <c r="G41" s="4" t="s">
        <v>560</v>
      </c>
      <c r="H41" s="4" t="s">
        <v>63</v>
      </c>
      <c r="I41" s="4" t="s">
        <v>561</v>
      </c>
      <c r="J41" s="9">
        <v>44831</v>
      </c>
      <c r="K41" s="10" t="s">
        <v>68</v>
      </c>
      <c r="L41" s="4">
        <v>1570</v>
      </c>
      <c r="M41" s="4">
        <v>1800</v>
      </c>
      <c r="N41" s="4"/>
    </row>
    <row r="42" spans="1:14" s="13" customFormat="1" ht="26.25" customHeight="1">
      <c r="A42" s="68">
        <v>37</v>
      </c>
      <c r="B42" s="4" t="s">
        <v>565</v>
      </c>
      <c r="C42" s="8">
        <v>92312000</v>
      </c>
      <c r="D42" s="27" t="s">
        <v>26</v>
      </c>
      <c r="E42" s="60" t="s">
        <v>212</v>
      </c>
      <c r="F42" s="52">
        <v>1</v>
      </c>
      <c r="G42" s="68" t="s">
        <v>566</v>
      </c>
      <c r="H42" s="68" t="s">
        <v>63</v>
      </c>
      <c r="I42" s="4" t="s">
        <v>567</v>
      </c>
      <c r="J42" s="9">
        <v>44834</v>
      </c>
      <c r="K42" s="10" t="s">
        <v>68</v>
      </c>
      <c r="L42" s="4">
        <v>500</v>
      </c>
      <c r="M42" s="4">
        <v>23640</v>
      </c>
      <c r="N42" s="4"/>
    </row>
    <row r="43" spans="1:14" s="13" customFormat="1" ht="27">
      <c r="A43" s="68">
        <v>38</v>
      </c>
      <c r="B43" s="2" t="s">
        <v>568</v>
      </c>
      <c r="C43" s="3">
        <v>72400000</v>
      </c>
      <c r="D43" s="27" t="s">
        <v>26</v>
      </c>
      <c r="E43" s="60" t="s">
        <v>228</v>
      </c>
      <c r="F43" s="3">
        <v>3</v>
      </c>
      <c r="G43" s="4" t="s">
        <v>569</v>
      </c>
      <c r="H43" s="2" t="s">
        <v>63</v>
      </c>
      <c r="I43" s="2" t="s">
        <v>570</v>
      </c>
      <c r="J43" s="9">
        <v>44834</v>
      </c>
      <c r="K43" s="3" t="s">
        <v>68</v>
      </c>
      <c r="L43" s="4">
        <v>344.18</v>
      </c>
      <c r="M43" s="4">
        <v>380</v>
      </c>
      <c r="N43" s="4"/>
    </row>
    <row r="44" spans="1:14" s="13" customFormat="1" ht="30.75" customHeight="1">
      <c r="A44" s="4"/>
      <c r="B44" s="68"/>
      <c r="C44" s="11"/>
      <c r="D44" s="27"/>
      <c r="E44" s="60"/>
      <c r="F44" s="52"/>
      <c r="G44" s="68"/>
      <c r="H44" s="68"/>
      <c r="I44" s="4"/>
      <c r="J44" s="9"/>
      <c r="K44" s="10"/>
      <c r="L44" s="4">
        <f>SUM(L6:L43)</f>
        <v>30065.64</v>
      </c>
      <c r="M44" s="4"/>
      <c r="N44" s="4"/>
    </row>
    <row r="45" spans="1:12" s="13" customFormat="1" ht="13.5">
      <c r="A45" s="2"/>
      <c r="B45" s="2"/>
      <c r="C45" s="3"/>
      <c r="D45" s="27"/>
      <c r="E45" s="3"/>
      <c r="F45" s="3"/>
      <c r="G45" s="4"/>
      <c r="H45" s="2"/>
      <c r="I45" s="2"/>
      <c r="J45" s="9"/>
      <c r="K45" s="3"/>
      <c r="L45" s="4"/>
    </row>
    <row r="46" spans="1:14" s="13" customFormat="1" ht="13.5">
      <c r="A46" s="4"/>
      <c r="B46" s="4"/>
      <c r="C46" s="11"/>
      <c r="D46" s="27"/>
      <c r="E46" s="3"/>
      <c r="F46" s="3"/>
      <c r="G46" s="4"/>
      <c r="H46" s="4"/>
      <c r="I46" s="2"/>
      <c r="J46" s="12"/>
      <c r="K46" s="4"/>
      <c r="L46" s="51"/>
      <c r="M46" s="4"/>
      <c r="N46" s="4"/>
    </row>
    <row r="47" spans="1:14" s="13" customFormat="1" ht="30.75" customHeight="1" hidden="1">
      <c r="A47" s="4"/>
      <c r="B47" s="4"/>
      <c r="C47" s="8"/>
      <c r="D47" s="27"/>
      <c r="E47" s="3"/>
      <c r="F47" s="52"/>
      <c r="G47" s="4"/>
      <c r="H47" s="4"/>
      <c r="I47" s="4"/>
      <c r="J47" s="9"/>
      <c r="K47" s="10"/>
      <c r="L47" s="4"/>
      <c r="M47" s="4"/>
      <c r="N47" s="4"/>
    </row>
    <row r="48" s="14" customFormat="1" ht="14.25"/>
    <row r="49" s="14" customFormat="1" ht="14.25">
      <c r="I49" s="18"/>
    </row>
    <row r="50" s="14" customFormat="1" ht="14.25"/>
    <row r="51" s="14" customFormat="1" ht="14.25"/>
    <row r="52" s="14" customFormat="1" ht="14.25"/>
    <row r="53" s="14" customFormat="1" ht="14.25"/>
    <row r="54" s="14" customFormat="1" ht="14.25"/>
  </sheetData>
  <sheetProtection/>
  <mergeCells count="2">
    <mergeCell ref="A1:N1"/>
    <mergeCell ref="B3:N3"/>
  </mergeCells>
  <printOptions/>
  <pageMargins left="0.25" right="0.25" top="0.75" bottom="0.75" header="0.3" footer="0.3"/>
  <pageSetup fitToHeight="0" fitToWidth="1"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zoomScale="98" zoomScaleNormal="98" zoomScalePageLayoutView="0" workbookViewId="0" topLeftCell="A10">
      <selection activeCell="N18" sqref="N18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33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3" s="34" customFormat="1" ht="27">
      <c r="A6" s="33">
        <v>1</v>
      </c>
      <c r="B6" s="33" t="s">
        <v>13</v>
      </c>
      <c r="C6" s="35">
        <v>79824000</v>
      </c>
      <c r="D6" s="36" t="s">
        <v>26</v>
      </c>
      <c r="E6" s="37" t="s">
        <v>19</v>
      </c>
      <c r="F6" s="37">
        <v>1</v>
      </c>
      <c r="G6" s="33" t="s">
        <v>50</v>
      </c>
      <c r="H6" s="33" t="s">
        <v>21</v>
      </c>
      <c r="I6" s="41" t="s">
        <v>15</v>
      </c>
      <c r="J6" s="42">
        <v>43833</v>
      </c>
      <c r="K6" s="33" t="s">
        <v>23</v>
      </c>
      <c r="L6" s="35">
        <v>12.1</v>
      </c>
      <c r="M6" s="33">
        <v>250</v>
      </c>
    </row>
    <row r="7" spans="1:14" s="34" customFormat="1" ht="30.75" customHeight="1">
      <c r="A7" s="33">
        <v>2</v>
      </c>
      <c r="B7" s="33" t="s">
        <v>16</v>
      </c>
      <c r="C7" s="39">
        <v>60172000</v>
      </c>
      <c r="D7" s="36" t="s">
        <v>26</v>
      </c>
      <c r="E7" s="37" t="s">
        <v>18</v>
      </c>
      <c r="F7" s="49">
        <v>2</v>
      </c>
      <c r="G7" s="33" t="s">
        <v>22</v>
      </c>
      <c r="H7" s="33" t="s">
        <v>21</v>
      </c>
      <c r="I7" s="33" t="s">
        <v>17</v>
      </c>
      <c r="J7" s="38">
        <v>43470</v>
      </c>
      <c r="K7" s="40" t="s">
        <v>12</v>
      </c>
      <c r="L7" s="33">
        <v>60.5</v>
      </c>
      <c r="M7" s="33">
        <v>70</v>
      </c>
      <c r="N7" s="33"/>
    </row>
    <row r="8" spans="1:14" s="43" customFormat="1" ht="32.25" customHeight="1">
      <c r="A8" s="41">
        <v>3</v>
      </c>
      <c r="B8" s="41" t="s">
        <v>14</v>
      </c>
      <c r="C8" s="33">
        <v>80522000</v>
      </c>
      <c r="D8" s="36" t="s">
        <v>26</v>
      </c>
      <c r="E8" s="37" t="s">
        <v>18</v>
      </c>
      <c r="F8" s="37">
        <v>1</v>
      </c>
      <c r="G8" s="33" t="s">
        <v>37</v>
      </c>
      <c r="H8" s="33" t="s">
        <v>21</v>
      </c>
      <c r="I8" s="41" t="s">
        <v>38</v>
      </c>
      <c r="J8" s="44">
        <v>43838</v>
      </c>
      <c r="K8" s="45" t="s">
        <v>12</v>
      </c>
      <c r="L8" s="46">
        <v>132</v>
      </c>
      <c r="M8" s="46">
        <v>140</v>
      </c>
      <c r="N8" s="45"/>
    </row>
    <row r="9" spans="1:13" s="34" customFormat="1" ht="27">
      <c r="A9" s="33">
        <v>4</v>
      </c>
      <c r="B9" s="33" t="s">
        <v>13</v>
      </c>
      <c r="C9" s="35">
        <v>79824000</v>
      </c>
      <c r="D9" s="36" t="s">
        <v>26</v>
      </c>
      <c r="E9" s="37" t="s">
        <v>19</v>
      </c>
      <c r="F9" s="37">
        <v>1</v>
      </c>
      <c r="G9" s="33" t="s">
        <v>51</v>
      </c>
      <c r="H9" s="33" t="s">
        <v>21</v>
      </c>
      <c r="I9" s="41" t="s">
        <v>15</v>
      </c>
      <c r="J9" s="42">
        <v>43840</v>
      </c>
      <c r="K9" s="33" t="s">
        <v>23</v>
      </c>
      <c r="L9" s="35">
        <v>12.1</v>
      </c>
      <c r="M9" s="33">
        <v>250</v>
      </c>
    </row>
    <row r="10" spans="1:14" s="34" customFormat="1" ht="30.75" customHeight="1">
      <c r="A10" s="33">
        <v>5</v>
      </c>
      <c r="B10" s="33" t="s">
        <v>30</v>
      </c>
      <c r="C10" s="39">
        <v>50100000</v>
      </c>
      <c r="D10" s="36" t="s">
        <v>26</v>
      </c>
      <c r="E10" s="37" t="s">
        <v>18</v>
      </c>
      <c r="F10" s="49">
        <v>3</v>
      </c>
      <c r="G10" s="33" t="s">
        <v>34</v>
      </c>
      <c r="H10" s="33" t="s">
        <v>21</v>
      </c>
      <c r="I10" s="33" t="s">
        <v>35</v>
      </c>
      <c r="J10" s="38">
        <v>43840</v>
      </c>
      <c r="K10" s="40" t="s">
        <v>36</v>
      </c>
      <c r="L10" s="33">
        <v>673</v>
      </c>
      <c r="M10" s="33">
        <v>1000</v>
      </c>
      <c r="N10" s="33"/>
    </row>
    <row r="11" spans="1:14" s="43" customFormat="1" ht="30.75" customHeight="1">
      <c r="A11" s="41">
        <v>6</v>
      </c>
      <c r="B11" s="41" t="s">
        <v>14</v>
      </c>
      <c r="C11" s="33">
        <v>80522000</v>
      </c>
      <c r="D11" s="36" t="s">
        <v>26</v>
      </c>
      <c r="E11" s="37" t="s">
        <v>18</v>
      </c>
      <c r="F11" s="37">
        <v>1</v>
      </c>
      <c r="G11" s="33" t="s">
        <v>39</v>
      </c>
      <c r="H11" s="33" t="s">
        <v>21</v>
      </c>
      <c r="I11" s="41" t="s">
        <v>40</v>
      </c>
      <c r="J11" s="44">
        <v>43841</v>
      </c>
      <c r="K11" s="45" t="s">
        <v>12</v>
      </c>
      <c r="L11" s="46">
        <v>42</v>
      </c>
      <c r="M11" s="46">
        <v>50</v>
      </c>
      <c r="N11" s="45"/>
    </row>
    <row r="12" spans="1:13" s="34" customFormat="1" ht="27">
      <c r="A12" s="33">
        <v>7</v>
      </c>
      <c r="B12" s="33" t="s">
        <v>13</v>
      </c>
      <c r="C12" s="35">
        <v>79824000</v>
      </c>
      <c r="D12" s="36" t="s">
        <v>26</v>
      </c>
      <c r="E12" s="37" t="s">
        <v>19</v>
      </c>
      <c r="F12" s="37">
        <v>1</v>
      </c>
      <c r="G12" s="33" t="s">
        <v>52</v>
      </c>
      <c r="H12" s="33" t="s">
        <v>21</v>
      </c>
      <c r="I12" s="41" t="s">
        <v>15</v>
      </c>
      <c r="J12" s="42">
        <v>43844</v>
      </c>
      <c r="K12" s="33" t="s">
        <v>23</v>
      </c>
      <c r="L12" s="35">
        <v>12.1</v>
      </c>
      <c r="M12" s="33">
        <v>250</v>
      </c>
    </row>
    <row r="13" spans="1:14" s="34" customFormat="1" ht="30.75" customHeight="1">
      <c r="A13" s="33">
        <v>8</v>
      </c>
      <c r="B13" s="33" t="s">
        <v>41</v>
      </c>
      <c r="C13" s="39" t="s">
        <v>44</v>
      </c>
      <c r="D13" s="36" t="s">
        <v>26</v>
      </c>
      <c r="E13" s="37" t="s">
        <v>32</v>
      </c>
      <c r="F13" s="37">
        <v>1</v>
      </c>
      <c r="G13" s="33" t="s">
        <v>42</v>
      </c>
      <c r="H13" s="33" t="s">
        <v>21</v>
      </c>
      <c r="I13" s="33" t="s">
        <v>43</v>
      </c>
      <c r="J13" s="38">
        <v>43846</v>
      </c>
      <c r="K13" s="40" t="s">
        <v>12</v>
      </c>
      <c r="L13" s="33">
        <v>16</v>
      </c>
      <c r="M13" s="33"/>
      <c r="N13" s="33"/>
    </row>
    <row r="14" spans="1:13" s="34" customFormat="1" ht="27">
      <c r="A14" s="33">
        <v>9</v>
      </c>
      <c r="B14" s="33" t="s">
        <v>13</v>
      </c>
      <c r="C14" s="35">
        <v>79824000</v>
      </c>
      <c r="D14" s="36" t="s">
        <v>26</v>
      </c>
      <c r="E14" s="37" t="s">
        <v>19</v>
      </c>
      <c r="F14" s="37">
        <v>1</v>
      </c>
      <c r="G14" s="33" t="s">
        <v>53</v>
      </c>
      <c r="H14" s="33" t="s">
        <v>21</v>
      </c>
      <c r="I14" s="41" t="s">
        <v>15</v>
      </c>
      <c r="J14" s="42">
        <v>43847</v>
      </c>
      <c r="K14" s="33" t="s">
        <v>23</v>
      </c>
      <c r="L14" s="35">
        <v>22.1</v>
      </c>
      <c r="M14" s="33">
        <v>250</v>
      </c>
    </row>
    <row r="15" spans="1:14" s="43" customFormat="1" ht="41.25" customHeight="1">
      <c r="A15" s="41">
        <v>10</v>
      </c>
      <c r="B15" s="41" t="s">
        <v>45</v>
      </c>
      <c r="C15" s="33">
        <v>7941800</v>
      </c>
      <c r="D15" s="36" t="s">
        <v>26</v>
      </c>
      <c r="E15" s="37" t="s">
        <v>29</v>
      </c>
      <c r="F15" s="37">
        <v>1</v>
      </c>
      <c r="G15" s="33" t="s">
        <v>46</v>
      </c>
      <c r="H15" s="33" t="s">
        <v>21</v>
      </c>
      <c r="I15" s="41" t="s">
        <v>47</v>
      </c>
      <c r="J15" s="44">
        <v>43853</v>
      </c>
      <c r="K15" s="45" t="s">
        <v>12</v>
      </c>
      <c r="L15" s="45">
        <v>72.6</v>
      </c>
      <c r="M15" s="45">
        <v>100</v>
      </c>
      <c r="N15" s="47"/>
    </row>
    <row r="16" spans="1:13" s="34" customFormat="1" ht="27">
      <c r="A16" s="33">
        <v>11</v>
      </c>
      <c r="B16" s="33" t="s">
        <v>13</v>
      </c>
      <c r="C16" s="35">
        <v>79824000</v>
      </c>
      <c r="D16" s="36" t="s">
        <v>26</v>
      </c>
      <c r="E16" s="37" t="s">
        <v>19</v>
      </c>
      <c r="F16" s="37">
        <v>1</v>
      </c>
      <c r="G16" s="33" t="s">
        <v>54</v>
      </c>
      <c r="H16" s="33" t="s">
        <v>21</v>
      </c>
      <c r="I16" s="41" t="s">
        <v>15</v>
      </c>
      <c r="J16" s="42">
        <v>43854</v>
      </c>
      <c r="K16" s="33" t="s">
        <v>23</v>
      </c>
      <c r="L16" s="35">
        <v>24.2</v>
      </c>
      <c r="M16" s="33">
        <v>250</v>
      </c>
    </row>
    <row r="17" spans="1:13" s="34" customFormat="1" ht="27">
      <c r="A17" s="33">
        <v>12</v>
      </c>
      <c r="B17" s="33" t="s">
        <v>13</v>
      </c>
      <c r="C17" s="35">
        <v>79824000</v>
      </c>
      <c r="D17" s="36" t="s">
        <v>26</v>
      </c>
      <c r="E17" s="37" t="s">
        <v>19</v>
      </c>
      <c r="F17" s="37">
        <v>1</v>
      </c>
      <c r="G17" s="33" t="s">
        <v>55</v>
      </c>
      <c r="H17" s="33" t="s">
        <v>21</v>
      </c>
      <c r="I17" s="41" t="s">
        <v>15</v>
      </c>
      <c r="J17" s="42">
        <v>43854</v>
      </c>
      <c r="K17" s="33" t="s">
        <v>23</v>
      </c>
      <c r="L17" s="35">
        <v>12.1</v>
      </c>
      <c r="M17" s="33">
        <v>250</v>
      </c>
    </row>
    <row r="18" spans="1:14" s="34" customFormat="1" ht="30.75" customHeight="1">
      <c r="A18" s="33">
        <v>13</v>
      </c>
      <c r="B18" s="33" t="s">
        <v>16</v>
      </c>
      <c r="C18" s="39">
        <v>60172000</v>
      </c>
      <c r="D18" s="36" t="s">
        <v>26</v>
      </c>
      <c r="E18" s="37" t="s">
        <v>18</v>
      </c>
      <c r="F18" s="49">
        <v>1</v>
      </c>
      <c r="G18" s="33" t="s">
        <v>22</v>
      </c>
      <c r="H18" s="33" t="s">
        <v>21</v>
      </c>
      <c r="I18" s="33" t="s">
        <v>27</v>
      </c>
      <c r="J18" s="38">
        <v>43493</v>
      </c>
      <c r="K18" s="40" t="s">
        <v>12</v>
      </c>
      <c r="L18" s="33">
        <v>300</v>
      </c>
      <c r="M18" s="33">
        <v>300</v>
      </c>
      <c r="N18" s="33"/>
    </row>
    <row r="19" spans="1:13" s="34" customFormat="1" ht="27">
      <c r="A19" s="41">
        <v>14</v>
      </c>
      <c r="B19" s="41" t="s">
        <v>24</v>
      </c>
      <c r="C19" s="33">
        <v>79900000</v>
      </c>
      <c r="D19" s="36" t="s">
        <v>26</v>
      </c>
      <c r="E19" s="37" t="s">
        <v>18</v>
      </c>
      <c r="F19" s="37">
        <v>1</v>
      </c>
      <c r="G19" s="33" t="s">
        <v>31</v>
      </c>
      <c r="H19" s="41" t="s">
        <v>21</v>
      </c>
      <c r="I19" s="41" t="s">
        <v>25</v>
      </c>
      <c r="J19" s="38">
        <v>43794</v>
      </c>
      <c r="K19" s="37" t="s">
        <v>23</v>
      </c>
      <c r="L19" s="33">
        <v>33.95</v>
      </c>
      <c r="M19" s="34">
        <v>100</v>
      </c>
    </row>
    <row r="20" spans="1:13" s="34" customFormat="1" ht="27">
      <c r="A20" s="33">
        <v>15</v>
      </c>
      <c r="B20" s="33" t="s">
        <v>13</v>
      </c>
      <c r="C20" s="35">
        <v>79824000</v>
      </c>
      <c r="D20" s="36" t="s">
        <v>26</v>
      </c>
      <c r="E20" s="37" t="s">
        <v>19</v>
      </c>
      <c r="F20" s="37">
        <v>1</v>
      </c>
      <c r="G20" s="33" t="s">
        <v>56</v>
      </c>
      <c r="H20" s="33" t="s">
        <v>21</v>
      </c>
      <c r="I20" s="41" t="s">
        <v>15</v>
      </c>
      <c r="J20" s="42">
        <v>43861</v>
      </c>
      <c r="K20" s="33" t="s">
        <v>23</v>
      </c>
      <c r="L20" s="35">
        <v>12.1</v>
      </c>
      <c r="M20" s="33">
        <v>250</v>
      </c>
    </row>
    <row r="21" spans="1:14" s="43" customFormat="1" ht="41.25" customHeight="1">
      <c r="A21" s="41">
        <v>16</v>
      </c>
      <c r="B21" s="41" t="s">
        <v>57</v>
      </c>
      <c r="C21" s="33">
        <v>79418000</v>
      </c>
      <c r="D21" s="36" t="s">
        <v>26</v>
      </c>
      <c r="E21" s="37" t="s">
        <v>29</v>
      </c>
      <c r="F21" s="37">
        <v>1</v>
      </c>
      <c r="G21" s="33" t="s">
        <v>58</v>
      </c>
      <c r="H21" s="33" t="s">
        <v>21</v>
      </c>
      <c r="I21" s="41" t="s">
        <v>47</v>
      </c>
      <c r="J21" s="44">
        <v>43861</v>
      </c>
      <c r="K21" s="45" t="s">
        <v>28</v>
      </c>
      <c r="L21" s="45">
        <v>96.8</v>
      </c>
      <c r="M21" s="45">
        <v>100</v>
      </c>
      <c r="N21" s="47"/>
    </row>
    <row r="22" spans="1:14" s="13" customFormat="1" ht="12.75" customHeight="1">
      <c r="A22" s="4"/>
      <c r="B22" s="4"/>
      <c r="C22" s="8"/>
      <c r="D22" s="27"/>
      <c r="E22" s="3"/>
      <c r="F22" s="3"/>
      <c r="G22" s="4"/>
      <c r="H22" s="4"/>
      <c r="I22" s="4"/>
      <c r="J22" s="31"/>
      <c r="K22" s="4"/>
      <c r="L22" s="4"/>
      <c r="M22" s="4"/>
      <c r="N22" s="4"/>
    </row>
    <row r="23" spans="1:14" s="13" customFormat="1" ht="14.25" customHeight="1">
      <c r="A23" s="4"/>
      <c r="B23" s="4"/>
      <c r="C23" s="11"/>
      <c r="D23" s="27"/>
      <c r="E23" s="3"/>
      <c r="F23" s="3"/>
      <c r="G23" s="4"/>
      <c r="H23" s="2"/>
      <c r="I23" s="2"/>
      <c r="J23" s="9"/>
      <c r="K23" s="11"/>
      <c r="L23" s="4"/>
      <c r="M23" s="4"/>
      <c r="N23" s="4"/>
    </row>
    <row r="24" spans="1:14" s="13" customFormat="1" ht="13.5">
      <c r="A24" s="4"/>
      <c r="B24" s="4"/>
      <c r="C24" s="11"/>
      <c r="D24" s="27"/>
      <c r="E24" s="3"/>
      <c r="F24" s="3"/>
      <c r="G24" s="4"/>
      <c r="H24" s="4"/>
      <c r="I24" s="2"/>
      <c r="J24" s="12"/>
      <c r="K24" s="4"/>
      <c r="L24" s="11"/>
      <c r="M24" s="11"/>
      <c r="N24" s="4"/>
    </row>
    <row r="25" spans="1:14" s="13" customFormat="1" ht="13.5">
      <c r="A25" s="4"/>
      <c r="B25" s="4"/>
      <c r="C25" s="8"/>
      <c r="D25" s="27"/>
      <c r="E25" s="3"/>
      <c r="F25" s="3"/>
      <c r="G25" s="4"/>
      <c r="H25" s="4"/>
      <c r="I25" s="4"/>
      <c r="J25" s="9"/>
      <c r="K25" s="10"/>
      <c r="L25" s="4"/>
      <c r="M25" s="4"/>
      <c r="N25" s="4"/>
    </row>
    <row r="26" spans="1:14" s="13" customFormat="1" ht="13.5">
      <c r="A26" s="4"/>
      <c r="B26" s="4"/>
      <c r="C26" s="8"/>
      <c r="D26" s="27"/>
      <c r="E26" s="3"/>
      <c r="F26" s="3"/>
      <c r="G26" s="4"/>
      <c r="H26" s="4"/>
      <c r="I26" s="4"/>
      <c r="J26" s="9"/>
      <c r="K26" s="10"/>
      <c r="L26" s="4"/>
      <c r="M26" s="4"/>
      <c r="N26" s="4"/>
    </row>
    <row r="27" spans="1:14" s="13" customFormat="1" ht="13.5">
      <c r="A27" s="4"/>
      <c r="B27" s="2"/>
      <c r="C27" s="3"/>
      <c r="D27" s="27"/>
      <c r="E27" s="3"/>
      <c r="F27" s="3"/>
      <c r="G27" s="4"/>
      <c r="H27" s="4"/>
      <c r="I27" s="4"/>
      <c r="J27" s="32"/>
      <c r="K27" s="3"/>
      <c r="L27" s="4"/>
      <c r="M27" s="4"/>
      <c r="N27" s="4"/>
    </row>
    <row r="28" spans="1:14" s="13" customFormat="1" ht="13.5">
      <c r="A28" s="4"/>
      <c r="B28" s="4"/>
      <c r="C28" s="11"/>
      <c r="D28" s="27"/>
      <c r="E28" s="3"/>
      <c r="F28" s="3"/>
      <c r="G28" s="4"/>
      <c r="H28" s="4"/>
      <c r="I28" s="2"/>
      <c r="J28" s="12"/>
      <c r="K28" s="4"/>
      <c r="L28" s="11"/>
      <c r="M28" s="11"/>
      <c r="N28" s="4"/>
    </row>
    <row r="29" spans="1:14" s="13" customFormat="1" ht="13.5">
      <c r="A29" s="2"/>
      <c r="B29" s="2"/>
      <c r="C29" s="4"/>
      <c r="D29" s="27"/>
      <c r="E29" s="3"/>
      <c r="F29" s="3"/>
      <c r="G29" s="4"/>
      <c r="H29" s="4"/>
      <c r="I29" s="2"/>
      <c r="J29" s="5"/>
      <c r="K29" s="4"/>
      <c r="L29" s="3"/>
      <c r="M29" s="3"/>
      <c r="N29" s="4"/>
    </row>
    <row r="30" spans="1:13" s="13" customFormat="1" ht="13.5">
      <c r="A30" s="2"/>
      <c r="B30" s="2"/>
      <c r="C30" s="4"/>
      <c r="D30" s="27"/>
      <c r="E30" s="3"/>
      <c r="F30" s="3"/>
      <c r="G30" s="4"/>
      <c r="H30" s="2"/>
      <c r="I30" s="2"/>
      <c r="J30" s="9"/>
      <c r="K30" s="3"/>
      <c r="L30" s="4"/>
      <c r="M30" s="50"/>
    </row>
    <row r="31" spans="1:13" s="13" customFormat="1" ht="13.5">
      <c r="A31" s="4"/>
      <c r="B31" s="4"/>
      <c r="C31" s="11"/>
      <c r="D31" s="27"/>
      <c r="E31" s="3"/>
      <c r="F31" s="3"/>
      <c r="G31" s="4"/>
      <c r="H31" s="2"/>
      <c r="I31" s="2"/>
      <c r="J31" s="9"/>
      <c r="K31" s="11"/>
      <c r="L31" s="4"/>
      <c r="M31" s="50"/>
    </row>
    <row r="32" spans="1:14" s="13" customFormat="1" ht="13.5">
      <c r="A32" s="4"/>
      <c r="B32" s="4"/>
      <c r="C32" s="4"/>
      <c r="D32" s="2"/>
      <c r="E32" s="3"/>
      <c r="F32" s="3"/>
      <c r="G32" s="4"/>
      <c r="H32" s="4"/>
      <c r="I32" s="2"/>
      <c r="J32" s="12"/>
      <c r="K32" s="4"/>
      <c r="L32" s="11"/>
      <c r="M32" s="11"/>
      <c r="N32" s="4"/>
    </row>
    <row r="33" spans="1:14" s="13" customFormat="1" ht="13.5">
      <c r="A33" s="4"/>
      <c r="B33" s="4"/>
      <c r="C33" s="11"/>
      <c r="D33" s="2"/>
      <c r="E33" s="3"/>
      <c r="F33" s="3"/>
      <c r="G33" s="4"/>
      <c r="H33" s="4"/>
      <c r="I33" s="2"/>
      <c r="J33" s="12"/>
      <c r="K33" s="4"/>
      <c r="L33" s="11"/>
      <c r="M33" s="11"/>
      <c r="N33" s="4"/>
    </row>
    <row r="34" spans="1:14" s="13" customFormat="1" ht="13.5">
      <c r="A34" s="2"/>
      <c r="B34" s="2"/>
      <c r="C34" s="4"/>
      <c r="D34" s="2"/>
      <c r="E34" s="3"/>
      <c r="F34" s="3"/>
      <c r="G34" s="4"/>
      <c r="H34" s="2"/>
      <c r="I34" s="2"/>
      <c r="J34" s="5"/>
      <c r="K34" s="4"/>
      <c r="L34" s="3"/>
      <c r="M34" s="3"/>
      <c r="N34" s="4"/>
    </row>
    <row r="35" spans="1:14" s="16" customFormat="1" ht="14.25">
      <c r="A35" s="2"/>
      <c r="B35" s="2"/>
      <c r="C35" s="8"/>
      <c r="D35" s="2"/>
      <c r="E35" s="3"/>
      <c r="F35" s="3"/>
      <c r="G35" s="4"/>
      <c r="H35" s="4"/>
      <c r="I35" s="4"/>
      <c r="J35" s="9"/>
      <c r="K35" s="10"/>
      <c r="L35" s="4"/>
      <c r="M35" s="2"/>
      <c r="N35" s="6"/>
    </row>
    <row r="36" spans="1:14" s="13" customFormat="1" ht="13.5">
      <c r="A36" s="2"/>
      <c r="B36" s="2"/>
      <c r="C36" s="4"/>
      <c r="D36" s="2"/>
      <c r="E36" s="3"/>
      <c r="F36" s="3"/>
      <c r="G36" s="4"/>
      <c r="H36" s="2"/>
      <c r="I36" s="2"/>
      <c r="J36" s="5"/>
      <c r="K36" s="4"/>
      <c r="L36" s="3"/>
      <c r="M36" s="3"/>
      <c r="N36" s="4"/>
    </row>
    <row r="37" spans="1:14" s="13" customFormat="1" ht="13.5">
      <c r="A37" s="4"/>
      <c r="B37" s="4"/>
      <c r="C37" s="11"/>
      <c r="D37" s="2"/>
      <c r="E37" s="3"/>
      <c r="F37" s="3"/>
      <c r="G37" s="4"/>
      <c r="H37" s="2"/>
      <c r="I37" s="2"/>
      <c r="J37" s="12"/>
      <c r="K37" s="4"/>
      <c r="L37" s="11"/>
      <c r="M37" s="11"/>
      <c r="N37" s="4"/>
    </row>
    <row r="38" spans="1:14" s="13" customFormat="1" ht="13.5">
      <c r="A38" s="4"/>
      <c r="B38" s="4"/>
      <c r="C38" s="11"/>
      <c r="D38" s="2"/>
      <c r="E38" s="3"/>
      <c r="F38" s="3"/>
      <c r="G38" s="4"/>
      <c r="H38" s="2"/>
      <c r="I38" s="2"/>
      <c r="J38" s="12"/>
      <c r="K38" s="4"/>
      <c r="L38" s="11"/>
      <c r="M38" s="11"/>
      <c r="N38" s="4"/>
    </row>
    <row r="39" spans="1:14" s="13" customFormat="1" ht="13.5">
      <c r="A39" s="4"/>
      <c r="B39" s="27"/>
      <c r="C39" s="17"/>
      <c r="D39" s="27"/>
      <c r="E39" s="17"/>
      <c r="F39" s="17"/>
      <c r="G39" s="4"/>
      <c r="H39" s="4"/>
      <c r="I39" s="28"/>
      <c r="J39" s="29"/>
      <c r="K39" s="27"/>
      <c r="L39" s="17"/>
      <c r="M39" s="17"/>
      <c r="N39" s="4"/>
    </row>
    <row r="40" spans="1:14" s="16" customFormat="1" ht="14.25">
      <c r="A40" s="2"/>
      <c r="B40" s="2"/>
      <c r="C40" s="4"/>
      <c r="D40" s="2"/>
      <c r="E40" s="3"/>
      <c r="F40" s="3"/>
      <c r="G40" s="4"/>
      <c r="H40" s="2"/>
      <c r="I40" s="2"/>
      <c r="J40" s="5"/>
      <c r="K40" s="6"/>
      <c r="L40" s="7"/>
      <c r="M40" s="7"/>
      <c r="N40" s="6"/>
    </row>
    <row r="41" spans="1:14" s="13" customFormat="1" ht="13.5">
      <c r="A41" s="4"/>
      <c r="B41" s="2"/>
      <c r="C41" s="3"/>
      <c r="D41" s="2"/>
      <c r="E41" s="3"/>
      <c r="F41" s="3"/>
      <c r="G41" s="4"/>
      <c r="H41" s="4"/>
      <c r="I41" s="4"/>
      <c r="J41" s="5"/>
      <c r="K41" s="2"/>
      <c r="L41" s="3"/>
      <c r="M41" s="3"/>
      <c r="N41" s="2"/>
    </row>
    <row r="42" spans="1:14" s="16" customFormat="1" ht="14.25">
      <c r="A42" s="2"/>
      <c r="B42" s="2"/>
      <c r="C42" s="11"/>
      <c r="D42" s="2"/>
      <c r="E42" s="3"/>
      <c r="F42" s="3"/>
      <c r="G42" s="4"/>
      <c r="H42" s="2"/>
      <c r="I42" s="2"/>
      <c r="J42" s="5"/>
      <c r="K42" s="6"/>
      <c r="L42" s="7"/>
      <c r="M42" s="7"/>
      <c r="N42" s="6"/>
    </row>
    <row r="43" spans="1:14" s="16" customFormat="1" ht="14.25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6" customFormat="1" ht="14.25">
      <c r="A44" s="2"/>
      <c r="B44" s="2"/>
      <c r="C44" s="11"/>
      <c r="D44" s="2"/>
      <c r="E44" s="3"/>
      <c r="F44" s="3"/>
      <c r="G44" s="4"/>
      <c r="H44" s="2"/>
      <c r="I44" s="2"/>
      <c r="J44" s="5"/>
      <c r="K44" s="6"/>
      <c r="L44" s="30">
        <f>SUM(L7:L43)</f>
        <v>1521.55</v>
      </c>
      <c r="M44" s="30"/>
      <c r="N44" s="6"/>
    </row>
    <row r="45" spans="1:14" s="13" customFormat="1" ht="13.5">
      <c r="A45" s="4"/>
      <c r="B45" s="4"/>
      <c r="C45" s="4"/>
      <c r="D45" s="2"/>
      <c r="E45" s="3"/>
      <c r="F45" s="3"/>
      <c r="G45" s="4"/>
      <c r="H45" s="4"/>
      <c r="I45" s="4"/>
      <c r="J45" s="4"/>
      <c r="K45" s="4"/>
      <c r="L45" s="4"/>
      <c r="M45" s="4"/>
      <c r="N45" s="4"/>
    </row>
    <row r="46" spans="1:14" s="13" customFormat="1" ht="13.5">
      <c r="A46" s="4"/>
      <c r="B46" s="4"/>
      <c r="C46" s="4"/>
      <c r="D46" s="2"/>
      <c r="E46" s="3"/>
      <c r="F46" s="3"/>
      <c r="G46" s="4"/>
      <c r="H46" s="4"/>
      <c r="I46" s="4"/>
      <c r="J46" s="4"/>
      <c r="K46" s="4"/>
      <c r="L46" s="4"/>
      <c r="M46" s="4"/>
      <c r="N46" s="4"/>
    </row>
    <row r="47" spans="1:14" s="13" customFormat="1" ht="13.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="14" customFormat="1" ht="14.25"/>
    <row r="49" spans="12:13" s="14" customFormat="1" ht="14.25">
      <c r="L49" s="15"/>
      <c r="M49" s="15"/>
    </row>
    <row r="50" s="14" customFormat="1" ht="14.25"/>
    <row r="51" s="14" customFormat="1" ht="14.25">
      <c r="I51" s="14">
        <v>2</v>
      </c>
    </row>
    <row r="52" s="14" customFormat="1" ht="14.25">
      <c r="I52" s="18"/>
    </row>
    <row r="53" s="14" customFormat="1" ht="14.25"/>
    <row r="54" s="14" customFormat="1" ht="14.25"/>
    <row r="55" s="14" customFormat="1" ht="14.25"/>
    <row r="56" s="14" customFormat="1" ht="14.25"/>
    <row r="57" s="14" customFormat="1" ht="14.2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98" zoomScaleNormal="98" zoomScalePageLayoutView="0" workbookViewId="0" topLeftCell="A31">
      <selection activeCell="E42" sqref="E42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588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60</v>
      </c>
      <c r="N5" s="26" t="s">
        <v>10</v>
      </c>
    </row>
    <row r="6" spans="1:14" s="13" customFormat="1" ht="30.75" customHeight="1">
      <c r="A6" s="4">
        <v>1</v>
      </c>
      <c r="B6" s="4" t="s">
        <v>16</v>
      </c>
      <c r="C6" s="11">
        <v>60172000</v>
      </c>
      <c r="D6" s="27" t="s">
        <v>26</v>
      </c>
      <c r="E6" s="3" t="s">
        <v>18</v>
      </c>
      <c r="F6" s="52">
        <v>3</v>
      </c>
      <c r="G6" s="4" t="s">
        <v>391</v>
      </c>
      <c r="H6" s="4" t="s">
        <v>63</v>
      </c>
      <c r="I6" s="4" t="s">
        <v>392</v>
      </c>
      <c r="J6" s="9">
        <v>44775</v>
      </c>
      <c r="K6" s="10" t="s">
        <v>393</v>
      </c>
      <c r="L6" s="4">
        <v>300</v>
      </c>
      <c r="M6" s="4">
        <v>3300</v>
      </c>
      <c r="N6" s="4"/>
    </row>
    <row r="7" spans="1:14" s="13" customFormat="1" ht="30.75" customHeight="1">
      <c r="A7" s="68">
        <v>2</v>
      </c>
      <c r="B7" s="68" t="s">
        <v>412</v>
      </c>
      <c r="C7" s="11">
        <v>92312000</v>
      </c>
      <c r="D7" s="27" t="s">
        <v>26</v>
      </c>
      <c r="E7" s="67" t="s">
        <v>18</v>
      </c>
      <c r="F7" s="52">
        <v>3</v>
      </c>
      <c r="G7" s="68" t="s">
        <v>422</v>
      </c>
      <c r="H7" s="68" t="s">
        <v>63</v>
      </c>
      <c r="I7" s="66" t="s">
        <v>423</v>
      </c>
      <c r="J7" s="9">
        <v>44776</v>
      </c>
      <c r="K7" s="10" t="s">
        <v>393</v>
      </c>
      <c r="L7" s="68">
        <v>300</v>
      </c>
      <c r="M7" s="68">
        <v>12260</v>
      </c>
      <c r="N7" s="68"/>
    </row>
    <row r="8" spans="1:14" s="13" customFormat="1" ht="30.75" customHeight="1">
      <c r="A8" s="68">
        <v>3</v>
      </c>
      <c r="B8" s="61" t="s">
        <v>75</v>
      </c>
      <c r="C8" s="74">
        <v>60170000</v>
      </c>
      <c r="D8" s="70" t="s">
        <v>26</v>
      </c>
      <c r="E8" s="60" t="s">
        <v>228</v>
      </c>
      <c r="F8" s="60">
        <v>2</v>
      </c>
      <c r="G8" s="61" t="s">
        <v>420</v>
      </c>
      <c r="H8" s="61" t="s">
        <v>63</v>
      </c>
      <c r="I8" s="78" t="s">
        <v>181</v>
      </c>
      <c r="J8" s="9">
        <v>44777</v>
      </c>
      <c r="K8" s="10" t="s">
        <v>393</v>
      </c>
      <c r="L8" s="68">
        <v>150</v>
      </c>
      <c r="M8" s="68">
        <v>160</v>
      </c>
      <c r="N8" s="68"/>
    </row>
    <row r="9" spans="1:14" s="13" customFormat="1" ht="30.75" customHeight="1">
      <c r="A9" s="68">
        <v>4</v>
      </c>
      <c r="B9" s="61" t="s">
        <v>75</v>
      </c>
      <c r="C9" s="74">
        <v>60170000</v>
      </c>
      <c r="D9" s="70" t="s">
        <v>26</v>
      </c>
      <c r="E9" s="60" t="s">
        <v>228</v>
      </c>
      <c r="F9" s="60">
        <v>2</v>
      </c>
      <c r="G9" s="61" t="s">
        <v>421</v>
      </c>
      <c r="H9" s="61" t="s">
        <v>63</v>
      </c>
      <c r="I9" s="78" t="s">
        <v>181</v>
      </c>
      <c r="J9" s="9">
        <v>44777</v>
      </c>
      <c r="K9" s="10" t="s">
        <v>393</v>
      </c>
      <c r="L9" s="68">
        <v>157.3</v>
      </c>
      <c r="M9" s="68">
        <v>3700</v>
      </c>
      <c r="N9" s="68"/>
    </row>
    <row r="10" spans="1:14" s="13" customFormat="1" ht="42" customHeight="1">
      <c r="A10" s="68">
        <v>5</v>
      </c>
      <c r="B10" s="68" t="s">
        <v>164</v>
      </c>
      <c r="C10" s="68">
        <v>79416000</v>
      </c>
      <c r="D10" s="27" t="s">
        <v>26</v>
      </c>
      <c r="E10" s="68" t="s">
        <v>19</v>
      </c>
      <c r="F10" s="52">
        <v>1</v>
      </c>
      <c r="G10" s="68" t="s">
        <v>402</v>
      </c>
      <c r="H10" s="68" t="s">
        <v>63</v>
      </c>
      <c r="I10" s="68" t="s">
        <v>171</v>
      </c>
      <c r="J10" s="9">
        <v>44778</v>
      </c>
      <c r="K10" s="10" t="s">
        <v>393</v>
      </c>
      <c r="L10" s="68">
        <v>12.1</v>
      </c>
      <c r="M10" s="68">
        <v>20</v>
      </c>
      <c r="N10" s="68"/>
    </row>
    <row r="11" spans="1:14" s="13" customFormat="1" ht="42" customHeight="1">
      <c r="A11" s="68">
        <v>6</v>
      </c>
      <c r="B11" s="68" t="s">
        <v>502</v>
      </c>
      <c r="C11" s="11">
        <v>51000000</v>
      </c>
      <c r="D11" s="27" t="s">
        <v>26</v>
      </c>
      <c r="E11" s="67" t="s">
        <v>18</v>
      </c>
      <c r="F11" s="52">
        <v>3</v>
      </c>
      <c r="G11" s="68" t="s">
        <v>503</v>
      </c>
      <c r="H11" s="68" t="s">
        <v>63</v>
      </c>
      <c r="I11" s="68" t="s">
        <v>504</v>
      </c>
      <c r="J11" s="9">
        <v>44778</v>
      </c>
      <c r="K11" s="10" t="s">
        <v>393</v>
      </c>
      <c r="L11" s="68">
        <v>6001.6</v>
      </c>
      <c r="M11" s="68">
        <v>6010</v>
      </c>
      <c r="N11" s="68"/>
    </row>
    <row r="12" spans="1:14" s="13" customFormat="1" ht="42" customHeight="1">
      <c r="A12" s="68">
        <v>7</v>
      </c>
      <c r="B12" s="68" t="s">
        <v>505</v>
      </c>
      <c r="C12" s="11">
        <v>51000000</v>
      </c>
      <c r="D12" s="27" t="s">
        <v>26</v>
      </c>
      <c r="E12" s="67" t="s">
        <v>18</v>
      </c>
      <c r="F12" s="52">
        <v>3</v>
      </c>
      <c r="G12" s="68" t="s">
        <v>503</v>
      </c>
      <c r="H12" s="68" t="s">
        <v>63</v>
      </c>
      <c r="I12" s="68" t="s">
        <v>504</v>
      </c>
      <c r="J12" s="9">
        <v>44778</v>
      </c>
      <c r="K12" s="10" t="s">
        <v>393</v>
      </c>
      <c r="L12" s="68">
        <v>5445</v>
      </c>
      <c r="M12" s="68">
        <v>5500</v>
      </c>
      <c r="N12" s="68"/>
    </row>
    <row r="13" spans="1:14" s="13" customFormat="1" ht="42" customHeight="1">
      <c r="A13" s="68">
        <v>8</v>
      </c>
      <c r="B13" s="68" t="s">
        <v>506</v>
      </c>
      <c r="C13" s="11">
        <v>51000000</v>
      </c>
      <c r="D13" s="27" t="s">
        <v>26</v>
      </c>
      <c r="E13" s="67" t="s">
        <v>18</v>
      </c>
      <c r="F13" s="52">
        <v>3</v>
      </c>
      <c r="G13" s="68" t="s">
        <v>503</v>
      </c>
      <c r="H13" s="68" t="s">
        <v>63</v>
      </c>
      <c r="I13" s="68" t="s">
        <v>504</v>
      </c>
      <c r="J13" s="9">
        <v>44778</v>
      </c>
      <c r="K13" s="10" t="s">
        <v>393</v>
      </c>
      <c r="L13" s="68">
        <v>5630.13</v>
      </c>
      <c r="M13" s="13">
        <v>5700</v>
      </c>
      <c r="N13" s="68"/>
    </row>
    <row r="14" spans="1:14" s="13" customFormat="1" ht="42" customHeight="1">
      <c r="A14" s="68">
        <v>9</v>
      </c>
      <c r="B14" s="28" t="s">
        <v>414</v>
      </c>
      <c r="C14" s="94">
        <v>92312000</v>
      </c>
      <c r="D14" s="27" t="s">
        <v>26</v>
      </c>
      <c r="E14" s="17" t="s">
        <v>18</v>
      </c>
      <c r="F14" s="95">
        <v>3</v>
      </c>
      <c r="G14" s="28" t="s">
        <v>441</v>
      </c>
      <c r="H14" s="28" t="s">
        <v>63</v>
      </c>
      <c r="I14" s="28" t="s">
        <v>413</v>
      </c>
      <c r="J14" s="58">
        <v>44778</v>
      </c>
      <c r="K14" s="10" t="s">
        <v>393</v>
      </c>
      <c r="L14" s="68">
        <v>500</v>
      </c>
      <c r="M14" s="68">
        <v>12260</v>
      </c>
      <c r="N14" s="68"/>
    </row>
    <row r="15" spans="1:14" s="13" customFormat="1" ht="42" customHeight="1">
      <c r="A15" s="68">
        <v>10</v>
      </c>
      <c r="B15" s="28" t="s">
        <v>449</v>
      </c>
      <c r="C15" s="94">
        <v>92312000</v>
      </c>
      <c r="D15" s="27" t="s">
        <v>26</v>
      </c>
      <c r="E15" s="17" t="s">
        <v>18</v>
      </c>
      <c r="F15" s="95">
        <v>3</v>
      </c>
      <c r="G15" s="28" t="s">
        <v>442</v>
      </c>
      <c r="H15" s="28" t="s">
        <v>63</v>
      </c>
      <c r="I15" s="28" t="s">
        <v>413</v>
      </c>
      <c r="J15" s="58">
        <v>44778</v>
      </c>
      <c r="K15" s="10" t="s">
        <v>393</v>
      </c>
      <c r="L15" s="68">
        <v>300</v>
      </c>
      <c r="M15" s="68">
        <v>12260</v>
      </c>
      <c r="N15" s="68"/>
    </row>
    <row r="16" spans="1:14" s="13" customFormat="1" ht="42" customHeight="1">
      <c r="A16" s="68">
        <v>11</v>
      </c>
      <c r="B16" s="28" t="s">
        <v>450</v>
      </c>
      <c r="C16" s="94">
        <v>92312000</v>
      </c>
      <c r="D16" s="27" t="s">
        <v>26</v>
      </c>
      <c r="E16" s="17" t="s">
        <v>19</v>
      </c>
      <c r="F16" s="95">
        <v>1</v>
      </c>
      <c r="G16" s="28" t="s">
        <v>451</v>
      </c>
      <c r="H16" s="28" t="s">
        <v>63</v>
      </c>
      <c r="I16" s="28" t="s">
        <v>452</v>
      </c>
      <c r="J16" s="58">
        <v>44779</v>
      </c>
      <c r="K16" s="10" t="s">
        <v>393</v>
      </c>
      <c r="L16" s="68">
        <v>300</v>
      </c>
      <c r="M16" s="68">
        <v>12260</v>
      </c>
      <c r="N16" s="68"/>
    </row>
    <row r="17" spans="1:14" s="13" customFormat="1" ht="30.75" customHeight="1">
      <c r="A17" s="68">
        <v>12</v>
      </c>
      <c r="B17" s="4" t="s">
        <v>396</v>
      </c>
      <c r="C17" s="11">
        <v>79952100</v>
      </c>
      <c r="D17" s="27" t="s">
        <v>26</v>
      </c>
      <c r="E17" s="67" t="s">
        <v>18</v>
      </c>
      <c r="F17" s="52">
        <v>3</v>
      </c>
      <c r="G17" s="4" t="s">
        <v>397</v>
      </c>
      <c r="H17" s="4" t="s">
        <v>63</v>
      </c>
      <c r="I17" s="4" t="s">
        <v>398</v>
      </c>
      <c r="J17" s="9">
        <v>44779</v>
      </c>
      <c r="K17" s="10" t="s">
        <v>393</v>
      </c>
      <c r="L17" s="4">
        <v>400</v>
      </c>
      <c r="M17" s="4">
        <v>3300</v>
      </c>
      <c r="N17" s="4"/>
    </row>
    <row r="18" spans="1:14" s="13" customFormat="1" ht="30.75" customHeight="1">
      <c r="A18" s="68">
        <v>13</v>
      </c>
      <c r="B18" s="4" t="s">
        <v>399</v>
      </c>
      <c r="C18" s="11">
        <v>80590000</v>
      </c>
      <c r="D18" s="27" t="s">
        <v>26</v>
      </c>
      <c r="E18" s="67" t="s">
        <v>18</v>
      </c>
      <c r="F18" s="52">
        <v>3</v>
      </c>
      <c r="G18" s="4" t="s">
        <v>400</v>
      </c>
      <c r="H18" s="4" t="s">
        <v>63</v>
      </c>
      <c r="I18" s="4" t="s">
        <v>401</v>
      </c>
      <c r="J18" s="9">
        <v>44779</v>
      </c>
      <c r="K18" s="10" t="s">
        <v>393</v>
      </c>
      <c r="L18" s="4">
        <v>500</v>
      </c>
      <c r="M18" s="4">
        <v>3300</v>
      </c>
      <c r="N18" s="4"/>
    </row>
    <row r="19" spans="1:13" s="13" customFormat="1" ht="27">
      <c r="A19" s="68">
        <v>14</v>
      </c>
      <c r="B19" s="68" t="s">
        <v>16</v>
      </c>
      <c r="C19" s="11">
        <v>60170000</v>
      </c>
      <c r="D19" s="27" t="s">
        <v>26</v>
      </c>
      <c r="E19" s="67" t="s">
        <v>70</v>
      </c>
      <c r="F19" s="52">
        <v>1</v>
      </c>
      <c r="G19" s="68" t="s">
        <v>403</v>
      </c>
      <c r="H19" s="68" t="s">
        <v>63</v>
      </c>
      <c r="I19" s="68" t="s">
        <v>404</v>
      </c>
      <c r="J19" s="56">
        <v>44779</v>
      </c>
      <c r="K19" s="17" t="s">
        <v>393</v>
      </c>
      <c r="L19" s="4">
        <v>400</v>
      </c>
      <c r="M19" s="13">
        <v>3300</v>
      </c>
    </row>
    <row r="20" spans="1:14" s="13" customFormat="1" ht="27">
      <c r="A20" s="68">
        <v>15</v>
      </c>
      <c r="B20" s="68" t="s">
        <v>16</v>
      </c>
      <c r="C20" s="11">
        <v>60170000</v>
      </c>
      <c r="D20" s="27" t="s">
        <v>26</v>
      </c>
      <c r="E20" s="67" t="s">
        <v>18</v>
      </c>
      <c r="F20" s="3">
        <v>3</v>
      </c>
      <c r="G20" s="4" t="s">
        <v>410</v>
      </c>
      <c r="H20" s="4" t="s">
        <v>63</v>
      </c>
      <c r="I20" s="2" t="s">
        <v>411</v>
      </c>
      <c r="J20" s="12">
        <v>44779</v>
      </c>
      <c r="K20" s="4" t="s">
        <v>393</v>
      </c>
      <c r="L20" s="11">
        <v>400</v>
      </c>
      <c r="M20" s="4">
        <v>3300</v>
      </c>
      <c r="N20" s="4"/>
    </row>
    <row r="21" spans="1:14" s="13" customFormat="1" ht="41.25">
      <c r="A21" s="68">
        <v>16</v>
      </c>
      <c r="B21" s="68" t="s">
        <v>240</v>
      </c>
      <c r="C21" s="74">
        <v>92312000</v>
      </c>
      <c r="D21" s="70" t="s">
        <v>26</v>
      </c>
      <c r="E21" s="60" t="s">
        <v>212</v>
      </c>
      <c r="F21" s="67">
        <v>1</v>
      </c>
      <c r="G21" s="68" t="s">
        <v>477</v>
      </c>
      <c r="H21" s="68" t="s">
        <v>63</v>
      </c>
      <c r="I21" s="66" t="s">
        <v>478</v>
      </c>
      <c r="J21" s="12">
        <v>44781</v>
      </c>
      <c r="K21" s="68" t="s">
        <v>68</v>
      </c>
      <c r="L21" s="11">
        <v>3000</v>
      </c>
      <c r="M21" s="68">
        <v>6200</v>
      </c>
      <c r="N21" s="68"/>
    </row>
    <row r="22" spans="1:14" s="13" customFormat="1" ht="41.25">
      <c r="A22" s="68">
        <v>17</v>
      </c>
      <c r="B22" s="68" t="s">
        <v>75</v>
      </c>
      <c r="C22" s="11">
        <v>60170000</v>
      </c>
      <c r="D22" s="27" t="s">
        <v>26</v>
      </c>
      <c r="E22" s="67" t="s">
        <v>18</v>
      </c>
      <c r="F22" s="67">
        <v>3</v>
      </c>
      <c r="G22" s="68" t="s">
        <v>431</v>
      </c>
      <c r="H22" s="68" t="s">
        <v>63</v>
      </c>
      <c r="I22" s="66" t="s">
        <v>310</v>
      </c>
      <c r="J22" s="12">
        <v>44781</v>
      </c>
      <c r="K22" s="68" t="s">
        <v>393</v>
      </c>
      <c r="L22" s="11">
        <v>250</v>
      </c>
      <c r="M22" s="68">
        <v>3300</v>
      </c>
      <c r="N22" s="68"/>
    </row>
    <row r="23" spans="1:14" s="13" customFormat="1" ht="27">
      <c r="A23" s="68">
        <v>18</v>
      </c>
      <c r="B23" s="4" t="s">
        <v>417</v>
      </c>
      <c r="C23" s="11">
        <v>97980000</v>
      </c>
      <c r="D23" s="27" t="s">
        <v>26</v>
      </c>
      <c r="E23" s="67" t="s">
        <v>18</v>
      </c>
      <c r="F23" s="3">
        <v>3</v>
      </c>
      <c r="G23" s="4" t="s">
        <v>418</v>
      </c>
      <c r="H23" s="4" t="s">
        <v>63</v>
      </c>
      <c r="I23" s="2" t="s">
        <v>419</v>
      </c>
      <c r="J23" s="12">
        <v>44782</v>
      </c>
      <c r="K23" s="4" t="s">
        <v>393</v>
      </c>
      <c r="L23" s="11">
        <v>110.28</v>
      </c>
      <c r="M23" s="4">
        <v>150</v>
      </c>
      <c r="N23" s="4"/>
    </row>
    <row r="24" spans="1:14" s="13" customFormat="1" ht="30" customHeight="1">
      <c r="A24" s="68">
        <v>19</v>
      </c>
      <c r="B24" s="61" t="s">
        <v>75</v>
      </c>
      <c r="C24" s="74">
        <v>60170000</v>
      </c>
      <c r="D24" s="70" t="s">
        <v>26</v>
      </c>
      <c r="E24" s="60" t="s">
        <v>228</v>
      </c>
      <c r="F24" s="60">
        <v>2</v>
      </c>
      <c r="G24" s="61" t="s">
        <v>429</v>
      </c>
      <c r="H24" s="61" t="s">
        <v>63</v>
      </c>
      <c r="I24" s="78" t="s">
        <v>181</v>
      </c>
      <c r="J24" s="54">
        <v>44786</v>
      </c>
      <c r="K24" s="4" t="s">
        <v>393</v>
      </c>
      <c r="L24" s="4">
        <v>322.04</v>
      </c>
      <c r="M24" s="4">
        <v>323</v>
      </c>
      <c r="N24" s="68"/>
    </row>
    <row r="25" spans="1:14" s="13" customFormat="1" ht="30" customHeight="1">
      <c r="A25" s="68">
        <v>20</v>
      </c>
      <c r="B25" s="66" t="s">
        <v>461</v>
      </c>
      <c r="C25" s="8">
        <v>34144750</v>
      </c>
      <c r="D25" s="27" t="s">
        <v>26</v>
      </c>
      <c r="E25" s="60" t="s">
        <v>228</v>
      </c>
      <c r="F25" s="52">
        <v>3</v>
      </c>
      <c r="G25" s="68" t="s">
        <v>424</v>
      </c>
      <c r="H25" s="68" t="s">
        <v>63</v>
      </c>
      <c r="I25" s="68" t="s">
        <v>425</v>
      </c>
      <c r="J25" s="9">
        <v>44788</v>
      </c>
      <c r="K25" s="10" t="s">
        <v>68</v>
      </c>
      <c r="L25" s="68">
        <v>938.14</v>
      </c>
      <c r="M25" s="68">
        <v>12260</v>
      </c>
      <c r="N25" s="68"/>
    </row>
    <row r="26" spans="1:14" s="13" customFormat="1" ht="30" customHeight="1">
      <c r="A26" s="68">
        <v>21</v>
      </c>
      <c r="B26" s="66" t="s">
        <v>471</v>
      </c>
      <c r="C26" s="8">
        <v>55320000</v>
      </c>
      <c r="D26" s="27" t="s">
        <v>26</v>
      </c>
      <c r="E26" s="67" t="s">
        <v>18</v>
      </c>
      <c r="F26" s="52">
        <v>3</v>
      </c>
      <c r="G26" s="68" t="s">
        <v>472</v>
      </c>
      <c r="H26" s="68" t="s">
        <v>63</v>
      </c>
      <c r="I26" s="66" t="s">
        <v>473</v>
      </c>
      <c r="J26" s="9">
        <v>44789</v>
      </c>
      <c r="K26" s="73" t="s">
        <v>68</v>
      </c>
      <c r="L26" s="11">
        <v>2690</v>
      </c>
      <c r="M26" s="68">
        <v>3500</v>
      </c>
      <c r="N26" s="68"/>
    </row>
    <row r="27" spans="1:14" s="13" customFormat="1" ht="41.25">
      <c r="A27" s="68">
        <v>22</v>
      </c>
      <c r="B27" s="61" t="s">
        <v>75</v>
      </c>
      <c r="C27" s="74">
        <v>60170000</v>
      </c>
      <c r="D27" s="70" t="s">
        <v>26</v>
      </c>
      <c r="E27" s="60" t="s">
        <v>228</v>
      </c>
      <c r="F27" s="60">
        <v>2</v>
      </c>
      <c r="G27" s="61" t="s">
        <v>430</v>
      </c>
      <c r="H27" s="61" t="s">
        <v>63</v>
      </c>
      <c r="I27" s="78" t="s">
        <v>109</v>
      </c>
      <c r="J27" s="9">
        <v>44790</v>
      </c>
      <c r="K27" s="3" t="s">
        <v>393</v>
      </c>
      <c r="L27" s="11">
        <v>157.3</v>
      </c>
      <c r="M27" s="68">
        <v>160</v>
      </c>
      <c r="N27" s="68"/>
    </row>
    <row r="28" spans="1:14" s="13" customFormat="1" ht="27">
      <c r="A28" s="68">
        <v>23</v>
      </c>
      <c r="B28" s="61" t="s">
        <v>450</v>
      </c>
      <c r="C28" s="74">
        <v>92312000</v>
      </c>
      <c r="D28" s="70" t="s">
        <v>26</v>
      </c>
      <c r="E28" s="60" t="s">
        <v>212</v>
      </c>
      <c r="F28" s="60">
        <v>1</v>
      </c>
      <c r="G28" s="61" t="s">
        <v>455</v>
      </c>
      <c r="H28" s="61" t="s">
        <v>63</v>
      </c>
      <c r="I28" s="78" t="s">
        <v>454</v>
      </c>
      <c r="J28" s="12">
        <v>44792</v>
      </c>
      <c r="K28" s="67" t="s">
        <v>68</v>
      </c>
      <c r="L28" s="11">
        <v>1000</v>
      </c>
      <c r="M28" s="68">
        <v>12260</v>
      </c>
      <c r="N28" s="68"/>
    </row>
    <row r="29" spans="1:14" s="13" customFormat="1" ht="27">
      <c r="A29" s="68">
        <v>24</v>
      </c>
      <c r="B29" s="61" t="s">
        <v>450</v>
      </c>
      <c r="C29" s="74">
        <v>92312000</v>
      </c>
      <c r="D29" s="70" t="s">
        <v>26</v>
      </c>
      <c r="E29" s="60" t="s">
        <v>212</v>
      </c>
      <c r="F29" s="60">
        <v>1</v>
      </c>
      <c r="G29" s="61" t="s">
        <v>453</v>
      </c>
      <c r="H29" s="61" t="s">
        <v>63</v>
      </c>
      <c r="I29" s="78" t="s">
        <v>454</v>
      </c>
      <c r="J29" s="12">
        <v>44791</v>
      </c>
      <c r="K29" s="67" t="s">
        <v>68</v>
      </c>
      <c r="L29" s="11">
        <v>700</v>
      </c>
      <c r="M29" s="68">
        <v>12260</v>
      </c>
      <c r="N29" s="68"/>
    </row>
    <row r="30" spans="1:14" s="13" customFormat="1" ht="27">
      <c r="A30" s="68">
        <v>25</v>
      </c>
      <c r="B30" s="61" t="s">
        <v>61</v>
      </c>
      <c r="C30" s="11">
        <v>80590000</v>
      </c>
      <c r="D30" s="27" t="s">
        <v>26</v>
      </c>
      <c r="E30" s="60" t="s">
        <v>19</v>
      </c>
      <c r="F30" s="52">
        <v>1</v>
      </c>
      <c r="G30" s="61" t="s">
        <v>459</v>
      </c>
      <c r="H30" s="61" t="s">
        <v>63</v>
      </c>
      <c r="I30" s="78" t="s">
        <v>460</v>
      </c>
      <c r="J30" s="12">
        <v>44792</v>
      </c>
      <c r="K30" s="67" t="s">
        <v>68</v>
      </c>
      <c r="L30" s="11">
        <v>218</v>
      </c>
      <c r="M30" s="68">
        <v>250</v>
      </c>
      <c r="N30" s="68"/>
    </row>
    <row r="31" spans="1:14" s="13" customFormat="1" ht="27">
      <c r="A31" s="68">
        <v>26</v>
      </c>
      <c r="B31" s="4" t="s">
        <v>443</v>
      </c>
      <c r="C31" s="11">
        <v>92312000</v>
      </c>
      <c r="D31" s="27" t="s">
        <v>26</v>
      </c>
      <c r="E31" s="60" t="s">
        <v>212</v>
      </c>
      <c r="F31" s="3">
        <v>1</v>
      </c>
      <c r="G31" s="4" t="s">
        <v>444</v>
      </c>
      <c r="H31" s="4" t="s">
        <v>63</v>
      </c>
      <c r="I31" s="2" t="s">
        <v>445</v>
      </c>
      <c r="J31" s="12">
        <v>44793</v>
      </c>
      <c r="K31" s="4" t="s">
        <v>68</v>
      </c>
      <c r="L31" s="11">
        <v>605</v>
      </c>
      <c r="M31" s="4">
        <v>610</v>
      </c>
      <c r="N31" s="4"/>
    </row>
    <row r="32" spans="1:14" s="13" customFormat="1" ht="27">
      <c r="A32" s="68">
        <v>27</v>
      </c>
      <c r="B32" s="68" t="s">
        <v>456</v>
      </c>
      <c r="C32" s="11">
        <v>92370000</v>
      </c>
      <c r="D32" s="27" t="s">
        <v>26</v>
      </c>
      <c r="E32" s="67" t="s">
        <v>18</v>
      </c>
      <c r="F32" s="67">
        <v>3</v>
      </c>
      <c r="G32" s="68" t="s">
        <v>457</v>
      </c>
      <c r="H32" s="68" t="s">
        <v>63</v>
      </c>
      <c r="I32" s="66" t="s">
        <v>458</v>
      </c>
      <c r="J32" s="12">
        <v>44794</v>
      </c>
      <c r="K32" s="68" t="s">
        <v>68</v>
      </c>
      <c r="L32" s="11">
        <v>300</v>
      </c>
      <c r="M32" s="68">
        <v>12260</v>
      </c>
      <c r="N32" s="68"/>
    </row>
    <row r="33" spans="1:14" s="13" customFormat="1" ht="27" customHeight="1">
      <c r="A33" s="68">
        <v>28</v>
      </c>
      <c r="B33" s="4" t="s">
        <v>446</v>
      </c>
      <c r="C33" s="8">
        <v>80592200</v>
      </c>
      <c r="D33" s="27" t="s">
        <v>26</v>
      </c>
      <c r="E33" s="60" t="s">
        <v>212</v>
      </c>
      <c r="F33" s="52">
        <v>1</v>
      </c>
      <c r="G33" s="4" t="s">
        <v>447</v>
      </c>
      <c r="H33" s="4" t="s">
        <v>63</v>
      </c>
      <c r="I33" s="4" t="s">
        <v>448</v>
      </c>
      <c r="J33" s="9">
        <v>44796</v>
      </c>
      <c r="K33" s="10" t="s">
        <v>68</v>
      </c>
      <c r="L33" s="4">
        <v>37</v>
      </c>
      <c r="M33" s="4">
        <v>40</v>
      </c>
      <c r="N33" s="4"/>
    </row>
    <row r="34" spans="1:14" s="13" customFormat="1" ht="24" customHeight="1">
      <c r="A34" s="68">
        <v>29</v>
      </c>
      <c r="B34" s="4" t="s">
        <v>462</v>
      </c>
      <c r="C34" s="8">
        <v>79341000</v>
      </c>
      <c r="D34" s="27" t="s">
        <v>26</v>
      </c>
      <c r="E34" s="67" t="s">
        <v>18</v>
      </c>
      <c r="F34" s="52">
        <v>3</v>
      </c>
      <c r="G34" s="4" t="s">
        <v>463</v>
      </c>
      <c r="H34" s="4" t="s">
        <v>63</v>
      </c>
      <c r="I34" s="4" t="s">
        <v>465</v>
      </c>
      <c r="J34" s="9">
        <v>44798</v>
      </c>
      <c r="K34" s="10" t="s">
        <v>68</v>
      </c>
      <c r="L34" s="4">
        <v>363</v>
      </c>
      <c r="M34" s="4">
        <v>400</v>
      </c>
      <c r="N34" s="4"/>
    </row>
    <row r="35" spans="1:14" s="13" customFormat="1" ht="24" customHeight="1">
      <c r="A35" s="68">
        <v>30</v>
      </c>
      <c r="B35" s="61" t="s">
        <v>75</v>
      </c>
      <c r="C35" s="74">
        <v>60170000</v>
      </c>
      <c r="D35" s="70" t="s">
        <v>26</v>
      </c>
      <c r="E35" s="60" t="s">
        <v>228</v>
      </c>
      <c r="F35" s="60">
        <v>2</v>
      </c>
      <c r="G35" s="61" t="s">
        <v>469</v>
      </c>
      <c r="H35" s="61" t="s">
        <v>63</v>
      </c>
      <c r="I35" s="78" t="s">
        <v>181</v>
      </c>
      <c r="J35" s="9">
        <v>44800</v>
      </c>
      <c r="K35" s="10" t="s">
        <v>68</v>
      </c>
      <c r="L35" s="68">
        <v>179.08</v>
      </c>
      <c r="M35" s="68">
        <v>180</v>
      </c>
      <c r="N35" s="68"/>
    </row>
    <row r="36" spans="1:14" s="13" customFormat="1" ht="24" customHeight="1">
      <c r="A36" s="68">
        <v>31</v>
      </c>
      <c r="B36" s="61" t="s">
        <v>490</v>
      </c>
      <c r="C36" s="74">
        <v>64224000</v>
      </c>
      <c r="D36" s="70" t="s">
        <v>26</v>
      </c>
      <c r="E36" s="60" t="s">
        <v>228</v>
      </c>
      <c r="F36" s="60">
        <v>3</v>
      </c>
      <c r="G36" s="61" t="s">
        <v>491</v>
      </c>
      <c r="H36" s="61" t="s">
        <v>63</v>
      </c>
      <c r="I36" s="78" t="s">
        <v>492</v>
      </c>
      <c r="J36" s="9">
        <v>44800</v>
      </c>
      <c r="K36" s="10" t="s">
        <v>68</v>
      </c>
      <c r="L36" s="68">
        <v>600</v>
      </c>
      <c r="M36" s="68">
        <v>6200</v>
      </c>
      <c r="N36" s="68"/>
    </row>
    <row r="37" spans="1:14" s="13" customFormat="1" ht="33" customHeight="1">
      <c r="A37" s="68">
        <v>32</v>
      </c>
      <c r="B37" s="4" t="s">
        <v>466</v>
      </c>
      <c r="C37" s="8">
        <v>72512000</v>
      </c>
      <c r="D37" s="27" t="s">
        <v>26</v>
      </c>
      <c r="E37" s="60" t="s">
        <v>212</v>
      </c>
      <c r="F37" s="52">
        <v>1</v>
      </c>
      <c r="G37" s="4" t="s">
        <v>467</v>
      </c>
      <c r="H37" s="4" t="s">
        <v>63</v>
      </c>
      <c r="I37" s="4" t="s">
        <v>468</v>
      </c>
      <c r="J37" s="9">
        <v>44802</v>
      </c>
      <c r="K37" s="10" t="s">
        <v>68</v>
      </c>
      <c r="L37" s="4">
        <v>8.3</v>
      </c>
      <c r="M37" s="4">
        <v>9</v>
      </c>
      <c r="N37" s="4"/>
    </row>
    <row r="38" spans="1:14" s="13" customFormat="1" ht="33" customHeight="1">
      <c r="A38" s="68">
        <v>33</v>
      </c>
      <c r="B38" s="68" t="s">
        <v>474</v>
      </c>
      <c r="C38" s="8">
        <v>50700000</v>
      </c>
      <c r="D38" s="27" t="s">
        <v>26</v>
      </c>
      <c r="E38" s="60" t="s">
        <v>228</v>
      </c>
      <c r="F38" s="52">
        <v>3</v>
      </c>
      <c r="G38" s="68" t="s">
        <v>475</v>
      </c>
      <c r="H38" s="68" t="s">
        <v>63</v>
      </c>
      <c r="I38" s="66" t="s">
        <v>476</v>
      </c>
      <c r="J38" s="9">
        <v>44802</v>
      </c>
      <c r="K38" s="10" t="s">
        <v>68</v>
      </c>
      <c r="L38" s="68">
        <v>193.6</v>
      </c>
      <c r="M38" s="68">
        <v>200</v>
      </c>
      <c r="N38" s="50"/>
    </row>
    <row r="39" spans="1:13" s="13" customFormat="1" ht="35.25" customHeight="1">
      <c r="A39" s="68">
        <v>34</v>
      </c>
      <c r="B39" s="61" t="s">
        <v>75</v>
      </c>
      <c r="C39" s="74">
        <v>60170000</v>
      </c>
      <c r="D39" s="70" t="s">
        <v>26</v>
      </c>
      <c r="E39" s="60" t="s">
        <v>228</v>
      </c>
      <c r="F39" s="60">
        <v>2</v>
      </c>
      <c r="G39" s="61" t="s">
        <v>470</v>
      </c>
      <c r="H39" s="61" t="s">
        <v>63</v>
      </c>
      <c r="I39" s="78" t="s">
        <v>109</v>
      </c>
      <c r="J39" s="54">
        <v>44803</v>
      </c>
      <c r="K39" s="4" t="s">
        <v>68</v>
      </c>
      <c r="L39" s="4">
        <v>463.12</v>
      </c>
      <c r="M39" s="4">
        <v>500</v>
      </c>
    </row>
    <row r="40" spans="1:14" s="13" customFormat="1" ht="27">
      <c r="A40" s="68">
        <v>35</v>
      </c>
      <c r="B40" s="4" t="s">
        <v>482</v>
      </c>
      <c r="C40" s="11">
        <v>79710000</v>
      </c>
      <c r="D40" s="27" t="s">
        <v>26</v>
      </c>
      <c r="E40" s="60" t="s">
        <v>179</v>
      </c>
      <c r="F40" s="3">
        <v>3</v>
      </c>
      <c r="G40" s="4" t="s">
        <v>483</v>
      </c>
      <c r="H40" s="4" t="s">
        <v>63</v>
      </c>
      <c r="I40" s="2" t="s">
        <v>484</v>
      </c>
      <c r="J40" s="12">
        <v>44803</v>
      </c>
      <c r="K40" s="4" t="s">
        <v>68</v>
      </c>
      <c r="L40" s="51">
        <v>838.53</v>
      </c>
      <c r="M40" s="4">
        <v>900</v>
      </c>
      <c r="N40" s="4"/>
    </row>
    <row r="41" spans="1:14" s="13" customFormat="1" ht="30.75" customHeight="1">
      <c r="A41" s="68">
        <v>36</v>
      </c>
      <c r="B41" s="4" t="s">
        <v>496</v>
      </c>
      <c r="C41" s="8">
        <v>79552000</v>
      </c>
      <c r="D41" s="27" t="s">
        <v>26</v>
      </c>
      <c r="E41" s="60" t="s">
        <v>212</v>
      </c>
      <c r="F41" s="52">
        <v>3</v>
      </c>
      <c r="G41" s="4" t="s">
        <v>497</v>
      </c>
      <c r="H41" s="4" t="s">
        <v>63</v>
      </c>
      <c r="I41" s="4" t="s">
        <v>498</v>
      </c>
      <c r="J41" s="9">
        <v>44803</v>
      </c>
      <c r="K41" s="10" t="s">
        <v>68</v>
      </c>
      <c r="L41" s="4">
        <v>500</v>
      </c>
      <c r="M41" s="4" t="s">
        <v>499</v>
      </c>
      <c r="N41" s="4"/>
    </row>
    <row r="42" spans="1:14" s="13" customFormat="1" ht="27">
      <c r="A42" s="68">
        <v>37</v>
      </c>
      <c r="B42" s="4" t="s">
        <v>562</v>
      </c>
      <c r="C42" s="11"/>
      <c r="D42" s="27" t="s">
        <v>26</v>
      </c>
      <c r="E42" s="60" t="s">
        <v>179</v>
      </c>
      <c r="F42" s="3">
        <v>3</v>
      </c>
      <c r="G42" s="4" t="s">
        <v>563</v>
      </c>
      <c r="H42" s="4" t="s">
        <v>63</v>
      </c>
      <c r="I42" s="2" t="s">
        <v>564</v>
      </c>
      <c r="J42" s="12">
        <v>44804</v>
      </c>
      <c r="K42" s="4" t="s">
        <v>68</v>
      </c>
      <c r="L42" s="11">
        <v>297.66</v>
      </c>
      <c r="M42" s="4">
        <v>9000</v>
      </c>
      <c r="N42" s="4"/>
    </row>
    <row r="43" spans="1:13" s="13" customFormat="1" ht="13.5">
      <c r="A43" s="4"/>
      <c r="B43" s="4"/>
      <c r="C43" s="11"/>
      <c r="D43" s="27"/>
      <c r="E43" s="3"/>
      <c r="F43" s="3"/>
      <c r="G43" s="4"/>
      <c r="H43" s="4"/>
      <c r="I43" s="2"/>
      <c r="J43" s="12"/>
      <c r="K43" s="4"/>
      <c r="L43" s="51">
        <f>SUM(L6:L42)</f>
        <v>34567.18</v>
      </c>
      <c r="M43" s="4"/>
    </row>
    <row r="44" spans="1:14" s="13" customFormat="1" ht="13.5">
      <c r="A44" s="4"/>
      <c r="B44" s="4"/>
      <c r="C44" s="4"/>
      <c r="D44" s="2"/>
      <c r="E44" s="3"/>
      <c r="F44" s="3"/>
      <c r="G44" s="4"/>
      <c r="H44" s="4"/>
      <c r="I44" s="4"/>
      <c r="J44" s="4"/>
      <c r="K44" s="4"/>
      <c r="L44" s="4"/>
      <c r="M44" s="4"/>
      <c r="N44" s="4"/>
    </row>
    <row r="45" s="14" customFormat="1" ht="14.25"/>
    <row r="46" spans="12:13" s="14" customFormat="1" ht="14.25">
      <c r="L46" s="15"/>
      <c r="M46" s="15"/>
    </row>
    <row r="47" s="14" customFormat="1" ht="14.25"/>
    <row r="48" s="14" customFormat="1" ht="14.25">
      <c r="I48" s="14">
        <v>2</v>
      </c>
    </row>
    <row r="49" s="14" customFormat="1" ht="14.25">
      <c r="I49" s="18"/>
    </row>
    <row r="50" s="14" customFormat="1" ht="14.25"/>
    <row r="51" s="14" customFormat="1" ht="14.25"/>
    <row r="52" s="14" customFormat="1" ht="14.25"/>
    <row r="53" s="14" customFormat="1" ht="14.25"/>
    <row r="54" s="14" customFormat="1" ht="14.25"/>
  </sheetData>
  <sheetProtection/>
  <mergeCells count="2">
    <mergeCell ref="A1:N1"/>
    <mergeCell ref="B3:N3"/>
  </mergeCells>
  <printOptions/>
  <pageMargins left="0.25" right="0.25" top="0.75" bottom="0.75" header="0.3" footer="0.3"/>
  <pageSetup fitToHeight="0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98" zoomScaleNormal="98" zoomScalePageLayoutView="0" workbookViewId="0" topLeftCell="A34">
      <selection activeCell="G26" sqref="G26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323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62" t="s">
        <v>60</v>
      </c>
      <c r="N5" s="26" t="s">
        <v>10</v>
      </c>
    </row>
    <row r="6" spans="1:14" s="13" customFormat="1" ht="30.75" customHeight="1">
      <c r="A6" s="4">
        <v>1</v>
      </c>
      <c r="B6" s="66" t="s">
        <v>61</v>
      </c>
      <c r="C6" s="11">
        <v>80590000</v>
      </c>
      <c r="D6" s="27" t="s">
        <v>26</v>
      </c>
      <c r="E6" s="60" t="s">
        <v>19</v>
      </c>
      <c r="F6" s="17">
        <v>1</v>
      </c>
      <c r="G6" s="68" t="s">
        <v>326</v>
      </c>
      <c r="H6" s="28" t="s">
        <v>63</v>
      </c>
      <c r="I6" s="12" t="s">
        <v>327</v>
      </c>
      <c r="J6" s="9">
        <v>44743</v>
      </c>
      <c r="K6" s="67" t="s">
        <v>68</v>
      </c>
      <c r="L6" s="67">
        <v>120</v>
      </c>
      <c r="M6" s="53">
        <v>200</v>
      </c>
      <c r="N6" s="4"/>
    </row>
    <row r="7" spans="1:14" s="13" customFormat="1" ht="30.75" customHeight="1">
      <c r="A7" s="68">
        <v>2</v>
      </c>
      <c r="B7" s="66" t="s">
        <v>360</v>
      </c>
      <c r="C7" s="11">
        <v>92312000</v>
      </c>
      <c r="D7" s="27" t="s">
        <v>26</v>
      </c>
      <c r="E7" s="68" t="s">
        <v>18</v>
      </c>
      <c r="F7" s="17">
        <v>3</v>
      </c>
      <c r="G7" s="68" t="s">
        <v>361</v>
      </c>
      <c r="H7" s="28" t="s">
        <v>63</v>
      </c>
      <c r="I7" s="12" t="s">
        <v>362</v>
      </c>
      <c r="J7" s="5">
        <v>44743</v>
      </c>
      <c r="K7" s="67" t="s">
        <v>68</v>
      </c>
      <c r="L7" s="67">
        <v>400</v>
      </c>
      <c r="M7" s="53">
        <v>12260</v>
      </c>
      <c r="N7" s="68"/>
    </row>
    <row r="8" spans="1:14" s="13" customFormat="1" ht="30.75" customHeight="1">
      <c r="A8" s="68">
        <v>3</v>
      </c>
      <c r="B8" s="68" t="s">
        <v>14</v>
      </c>
      <c r="C8" s="57">
        <v>80522000</v>
      </c>
      <c r="D8" s="68" t="s">
        <v>26</v>
      </c>
      <c r="E8" s="68" t="s">
        <v>18</v>
      </c>
      <c r="F8" s="68">
        <v>3</v>
      </c>
      <c r="G8" s="68" t="s">
        <v>356</v>
      </c>
      <c r="H8" s="68" t="s">
        <v>63</v>
      </c>
      <c r="I8" s="68" t="s">
        <v>72</v>
      </c>
      <c r="J8" s="5">
        <v>44743</v>
      </c>
      <c r="K8" s="67" t="s">
        <v>68</v>
      </c>
      <c r="L8" s="67">
        <v>85.5</v>
      </c>
      <c r="M8" s="53">
        <v>360</v>
      </c>
      <c r="N8" s="68"/>
    </row>
    <row r="9" spans="1:14" s="13" customFormat="1" ht="30.75" customHeight="1">
      <c r="A9" s="68">
        <v>4</v>
      </c>
      <c r="B9" s="68" t="s">
        <v>14</v>
      </c>
      <c r="C9" s="57">
        <v>80522000</v>
      </c>
      <c r="D9" s="68" t="s">
        <v>26</v>
      </c>
      <c r="E9" s="68" t="s">
        <v>18</v>
      </c>
      <c r="F9" s="68">
        <v>3</v>
      </c>
      <c r="G9" s="68" t="s">
        <v>357</v>
      </c>
      <c r="H9" s="68" t="s">
        <v>63</v>
      </c>
      <c r="I9" s="68" t="s">
        <v>72</v>
      </c>
      <c r="J9" s="5">
        <v>44743</v>
      </c>
      <c r="K9" s="67" t="s">
        <v>68</v>
      </c>
      <c r="L9" s="67">
        <v>85.5</v>
      </c>
      <c r="M9" s="53">
        <v>360</v>
      </c>
      <c r="N9" s="68"/>
    </row>
    <row r="10" spans="1:14" s="13" customFormat="1" ht="30.75" customHeight="1">
      <c r="A10" s="68">
        <v>5</v>
      </c>
      <c r="B10" s="68" t="s">
        <v>14</v>
      </c>
      <c r="C10" s="57">
        <v>80522000</v>
      </c>
      <c r="D10" s="68" t="s">
        <v>26</v>
      </c>
      <c r="E10" s="68" t="s">
        <v>18</v>
      </c>
      <c r="F10" s="68">
        <v>3</v>
      </c>
      <c r="G10" s="68" t="s">
        <v>358</v>
      </c>
      <c r="H10" s="68" t="s">
        <v>63</v>
      </c>
      <c r="I10" s="68" t="s">
        <v>72</v>
      </c>
      <c r="J10" s="5">
        <v>44743</v>
      </c>
      <c r="K10" s="67" t="s">
        <v>68</v>
      </c>
      <c r="L10" s="67">
        <v>85.5</v>
      </c>
      <c r="M10" s="53">
        <v>360</v>
      </c>
      <c r="N10" s="68"/>
    </row>
    <row r="11" spans="1:14" s="13" customFormat="1" ht="30.75" customHeight="1">
      <c r="A11" s="68">
        <v>6</v>
      </c>
      <c r="B11" s="68" t="s">
        <v>14</v>
      </c>
      <c r="C11" s="57">
        <v>80522000</v>
      </c>
      <c r="D11" s="68" t="s">
        <v>26</v>
      </c>
      <c r="E11" s="68" t="s">
        <v>18</v>
      </c>
      <c r="F11" s="68">
        <v>3</v>
      </c>
      <c r="G11" s="68" t="s">
        <v>359</v>
      </c>
      <c r="H11" s="68" t="s">
        <v>63</v>
      </c>
      <c r="I11" s="68" t="s">
        <v>72</v>
      </c>
      <c r="J11" s="5">
        <v>44743</v>
      </c>
      <c r="K11" s="67" t="s">
        <v>68</v>
      </c>
      <c r="L11" s="67">
        <v>85.5</v>
      </c>
      <c r="M11" s="53">
        <v>360</v>
      </c>
      <c r="N11" s="68"/>
    </row>
    <row r="12" spans="1:14" s="13" customFormat="1" ht="30.75" customHeight="1">
      <c r="A12" s="68">
        <v>7</v>
      </c>
      <c r="B12" s="66" t="s">
        <v>339</v>
      </c>
      <c r="C12" s="52">
        <v>90000000</v>
      </c>
      <c r="D12" s="66" t="s">
        <v>26</v>
      </c>
      <c r="E12" s="68" t="s">
        <v>18</v>
      </c>
      <c r="F12" s="68">
        <v>3</v>
      </c>
      <c r="G12" s="66" t="s">
        <v>340</v>
      </c>
      <c r="H12" s="66" t="s">
        <v>63</v>
      </c>
      <c r="I12" s="66" t="s">
        <v>341</v>
      </c>
      <c r="J12" s="5">
        <v>44746</v>
      </c>
      <c r="K12" s="6" t="s">
        <v>68</v>
      </c>
      <c r="L12" s="7">
        <v>290.51</v>
      </c>
      <c r="M12" s="53">
        <v>12260</v>
      </c>
      <c r="N12" s="68"/>
    </row>
    <row r="13" spans="1:14" s="13" customFormat="1" ht="30.75" customHeight="1">
      <c r="A13" s="68">
        <v>8</v>
      </c>
      <c r="B13" s="66" t="s">
        <v>368</v>
      </c>
      <c r="C13" s="52">
        <v>92312000</v>
      </c>
      <c r="D13" s="66" t="s">
        <v>26</v>
      </c>
      <c r="E13" s="68" t="s">
        <v>18</v>
      </c>
      <c r="F13" s="67">
        <v>3</v>
      </c>
      <c r="G13" s="66" t="s">
        <v>371</v>
      </c>
      <c r="H13" s="66" t="s">
        <v>63</v>
      </c>
      <c r="I13" s="66" t="s">
        <v>372</v>
      </c>
      <c r="J13" s="5">
        <v>44747</v>
      </c>
      <c r="K13" s="6" t="s">
        <v>68</v>
      </c>
      <c r="L13" s="7">
        <v>500</v>
      </c>
      <c r="M13" s="53">
        <v>12260</v>
      </c>
      <c r="N13" s="68"/>
    </row>
    <row r="14" spans="1:14" s="13" customFormat="1" ht="30.75" customHeight="1">
      <c r="A14" s="68">
        <v>9</v>
      </c>
      <c r="B14" s="61" t="s">
        <v>75</v>
      </c>
      <c r="C14" s="74">
        <v>60170000</v>
      </c>
      <c r="D14" s="70" t="s">
        <v>26</v>
      </c>
      <c r="E14" s="60" t="s">
        <v>228</v>
      </c>
      <c r="F14" s="60">
        <v>2</v>
      </c>
      <c r="G14" s="61" t="s">
        <v>321</v>
      </c>
      <c r="H14" s="61" t="s">
        <v>63</v>
      </c>
      <c r="I14" s="78" t="s">
        <v>181</v>
      </c>
      <c r="J14" s="9">
        <v>44748</v>
      </c>
      <c r="K14" s="10" t="s">
        <v>68</v>
      </c>
      <c r="L14" s="68">
        <v>214.17</v>
      </c>
      <c r="M14" s="68">
        <v>250</v>
      </c>
      <c r="N14" s="68"/>
    </row>
    <row r="15" spans="1:14" s="13" customFormat="1" ht="30.75" customHeight="1">
      <c r="A15" s="68">
        <v>10</v>
      </c>
      <c r="B15" s="61" t="s">
        <v>75</v>
      </c>
      <c r="C15" s="74">
        <v>60170000</v>
      </c>
      <c r="D15" s="70" t="s">
        <v>26</v>
      </c>
      <c r="E15" s="60" t="s">
        <v>228</v>
      </c>
      <c r="F15" s="60">
        <v>2</v>
      </c>
      <c r="G15" s="61" t="s">
        <v>322</v>
      </c>
      <c r="H15" s="61" t="s">
        <v>63</v>
      </c>
      <c r="I15" s="78" t="s">
        <v>181</v>
      </c>
      <c r="J15" s="9">
        <v>44748</v>
      </c>
      <c r="K15" s="10" t="s">
        <v>68</v>
      </c>
      <c r="L15" s="68">
        <v>100.43</v>
      </c>
      <c r="M15" s="68">
        <v>150</v>
      </c>
      <c r="N15" s="68"/>
    </row>
    <row r="16" spans="1:14" s="13" customFormat="1" ht="30.75" customHeight="1">
      <c r="A16" s="68">
        <v>11</v>
      </c>
      <c r="B16" s="61" t="s">
        <v>75</v>
      </c>
      <c r="C16" s="74">
        <v>60170000</v>
      </c>
      <c r="D16" s="70" t="s">
        <v>26</v>
      </c>
      <c r="E16" s="60" t="s">
        <v>228</v>
      </c>
      <c r="F16" s="60">
        <v>2</v>
      </c>
      <c r="G16" s="61" t="s">
        <v>437</v>
      </c>
      <c r="H16" s="61" t="s">
        <v>63</v>
      </c>
      <c r="I16" s="89" t="s">
        <v>438</v>
      </c>
      <c r="J16" s="9">
        <v>44749</v>
      </c>
      <c r="K16" s="10" t="s">
        <v>68</v>
      </c>
      <c r="L16" s="68">
        <v>266.2</v>
      </c>
      <c r="M16" s="33">
        <v>300</v>
      </c>
      <c r="N16" s="68"/>
    </row>
    <row r="17" spans="1:14" s="13" customFormat="1" ht="30.75" customHeight="1">
      <c r="A17" s="68">
        <v>12</v>
      </c>
      <c r="B17" s="78" t="s">
        <v>311</v>
      </c>
      <c r="C17" s="74">
        <v>92110000</v>
      </c>
      <c r="D17" s="70" t="s">
        <v>26</v>
      </c>
      <c r="E17" s="68" t="s">
        <v>19</v>
      </c>
      <c r="F17" s="60">
        <v>1</v>
      </c>
      <c r="G17" s="61" t="s">
        <v>415</v>
      </c>
      <c r="H17" s="61" t="s">
        <v>63</v>
      </c>
      <c r="I17" s="89" t="s">
        <v>416</v>
      </c>
      <c r="J17" s="9">
        <v>44749</v>
      </c>
      <c r="K17" s="10" t="s">
        <v>68</v>
      </c>
      <c r="L17" s="68">
        <v>300</v>
      </c>
      <c r="M17" s="68">
        <v>12260</v>
      </c>
      <c r="N17" s="68"/>
    </row>
    <row r="18" spans="1:14" s="13" customFormat="1" ht="30.75" customHeight="1">
      <c r="A18" s="68">
        <v>13</v>
      </c>
      <c r="B18" s="78" t="s">
        <v>349</v>
      </c>
      <c r="C18" s="74">
        <v>72000000</v>
      </c>
      <c r="D18" s="70" t="s">
        <v>26</v>
      </c>
      <c r="E18" s="60" t="s">
        <v>350</v>
      </c>
      <c r="F18" s="60">
        <v>1</v>
      </c>
      <c r="G18" s="61" t="s">
        <v>351</v>
      </c>
      <c r="H18" s="61" t="s">
        <v>63</v>
      </c>
      <c r="I18" s="89" t="s">
        <v>352</v>
      </c>
      <c r="J18" s="9">
        <v>44753</v>
      </c>
      <c r="K18" s="10" t="s">
        <v>353</v>
      </c>
      <c r="L18" s="68">
        <v>1300</v>
      </c>
      <c r="M18" s="68">
        <v>1300</v>
      </c>
      <c r="N18" s="68"/>
    </row>
    <row r="19" spans="1:14" s="13" customFormat="1" ht="27">
      <c r="A19" s="68">
        <v>14</v>
      </c>
      <c r="B19" s="2" t="s">
        <v>328</v>
      </c>
      <c r="C19" s="11">
        <v>50112300</v>
      </c>
      <c r="D19" s="27" t="s">
        <v>26</v>
      </c>
      <c r="E19" s="60" t="s">
        <v>228</v>
      </c>
      <c r="F19" s="17">
        <v>2</v>
      </c>
      <c r="G19" s="4" t="s">
        <v>329</v>
      </c>
      <c r="H19" s="28" t="s">
        <v>63</v>
      </c>
      <c r="I19" s="12" t="s">
        <v>115</v>
      </c>
      <c r="J19" s="9">
        <v>44753</v>
      </c>
      <c r="K19" s="68" t="s">
        <v>68</v>
      </c>
      <c r="L19" s="68">
        <v>50</v>
      </c>
      <c r="M19" s="53">
        <v>50</v>
      </c>
      <c r="N19" s="68"/>
    </row>
    <row r="20" spans="1:14" s="13" customFormat="1" ht="34.5" customHeight="1">
      <c r="A20" s="68">
        <v>15</v>
      </c>
      <c r="B20" s="2" t="s">
        <v>334</v>
      </c>
      <c r="C20" s="8">
        <v>72400000</v>
      </c>
      <c r="D20" s="27" t="s">
        <v>26</v>
      </c>
      <c r="E20" s="60" t="s">
        <v>228</v>
      </c>
      <c r="F20" s="17">
        <v>3</v>
      </c>
      <c r="G20" s="4" t="s">
        <v>335</v>
      </c>
      <c r="H20" s="4" t="s">
        <v>63</v>
      </c>
      <c r="I20" s="4" t="s">
        <v>336</v>
      </c>
      <c r="J20" s="54">
        <v>44754</v>
      </c>
      <c r="K20" s="68" t="s">
        <v>337</v>
      </c>
      <c r="L20" s="68">
        <v>104.4</v>
      </c>
      <c r="M20" s="68">
        <v>120</v>
      </c>
      <c r="N20" s="68"/>
    </row>
    <row r="21" spans="1:14" s="13" customFormat="1" ht="30.75" customHeight="1">
      <c r="A21" s="68">
        <v>16</v>
      </c>
      <c r="B21" s="4" t="s">
        <v>164</v>
      </c>
      <c r="C21" s="57">
        <v>79416000</v>
      </c>
      <c r="D21" s="27" t="s">
        <v>26</v>
      </c>
      <c r="E21" s="68" t="s">
        <v>19</v>
      </c>
      <c r="F21" s="52">
        <v>1</v>
      </c>
      <c r="G21" s="68" t="s">
        <v>338</v>
      </c>
      <c r="H21" s="68" t="s">
        <v>63</v>
      </c>
      <c r="I21" s="68" t="s">
        <v>171</v>
      </c>
      <c r="J21" s="9">
        <v>44754</v>
      </c>
      <c r="K21" s="10" t="s">
        <v>68</v>
      </c>
      <c r="L21" s="68">
        <v>111.48</v>
      </c>
      <c r="M21" s="68">
        <v>140</v>
      </c>
      <c r="N21" s="68"/>
    </row>
    <row r="22" spans="1:14" s="13" customFormat="1" ht="30.75" customHeight="1">
      <c r="A22" s="68">
        <v>17</v>
      </c>
      <c r="B22" s="66" t="s">
        <v>432</v>
      </c>
      <c r="C22" s="8">
        <v>923120000</v>
      </c>
      <c r="D22" s="27" t="s">
        <v>26</v>
      </c>
      <c r="E22" s="68" t="s">
        <v>19</v>
      </c>
      <c r="F22" s="52">
        <v>1</v>
      </c>
      <c r="G22" s="68" t="s">
        <v>433</v>
      </c>
      <c r="H22" s="68" t="s">
        <v>63</v>
      </c>
      <c r="I22" s="92" t="s">
        <v>434</v>
      </c>
      <c r="J22" s="9">
        <v>44755</v>
      </c>
      <c r="K22" s="10" t="s">
        <v>68</v>
      </c>
      <c r="L22" s="68">
        <v>420</v>
      </c>
      <c r="M22" s="68">
        <v>600</v>
      </c>
      <c r="N22" s="68"/>
    </row>
    <row r="23" spans="1:14" s="13" customFormat="1" ht="27">
      <c r="A23" s="68">
        <v>18</v>
      </c>
      <c r="B23" s="2" t="s">
        <v>342</v>
      </c>
      <c r="C23" s="11">
        <v>79341000</v>
      </c>
      <c r="D23" s="27" t="s">
        <v>26</v>
      </c>
      <c r="E23" s="68" t="s">
        <v>18</v>
      </c>
      <c r="F23" s="17">
        <v>3</v>
      </c>
      <c r="G23" s="4" t="s">
        <v>343</v>
      </c>
      <c r="H23" s="28" t="s">
        <v>63</v>
      </c>
      <c r="I23" s="12" t="s">
        <v>464</v>
      </c>
      <c r="J23" s="9">
        <v>44756</v>
      </c>
      <c r="K23" s="68" t="s">
        <v>68</v>
      </c>
      <c r="L23" s="68">
        <v>199.94</v>
      </c>
      <c r="M23" s="53">
        <v>12260</v>
      </c>
      <c r="N23" s="68"/>
    </row>
    <row r="24" spans="1:14" s="13" customFormat="1" ht="30.75" customHeight="1">
      <c r="A24" s="68">
        <v>19</v>
      </c>
      <c r="B24" s="4" t="s">
        <v>344</v>
      </c>
      <c r="C24" s="8">
        <v>79341000</v>
      </c>
      <c r="D24" s="27" t="s">
        <v>26</v>
      </c>
      <c r="E24" s="68" t="s">
        <v>18</v>
      </c>
      <c r="F24" s="52">
        <v>3</v>
      </c>
      <c r="G24" s="4" t="s">
        <v>345</v>
      </c>
      <c r="H24" s="4" t="s">
        <v>63</v>
      </c>
      <c r="I24" s="4" t="s">
        <v>346</v>
      </c>
      <c r="J24" s="9">
        <v>44757</v>
      </c>
      <c r="K24" s="10" t="s">
        <v>68</v>
      </c>
      <c r="L24" s="68">
        <v>302.5</v>
      </c>
      <c r="M24" s="68">
        <v>12260</v>
      </c>
      <c r="N24" s="68"/>
    </row>
    <row r="25" spans="1:14" s="13" customFormat="1" ht="36.75" customHeight="1">
      <c r="A25" s="68">
        <v>20</v>
      </c>
      <c r="B25" s="4" t="s">
        <v>347</v>
      </c>
      <c r="C25" s="8">
        <v>60170000</v>
      </c>
      <c r="D25" s="27" t="s">
        <v>26</v>
      </c>
      <c r="E25" s="68" t="s">
        <v>18</v>
      </c>
      <c r="F25" s="52">
        <v>3</v>
      </c>
      <c r="G25" s="4" t="s">
        <v>348</v>
      </c>
      <c r="H25" s="4" t="s">
        <v>63</v>
      </c>
      <c r="I25" s="4" t="s">
        <v>346</v>
      </c>
      <c r="J25" s="9">
        <v>44757</v>
      </c>
      <c r="K25" s="10" t="s">
        <v>68</v>
      </c>
      <c r="L25" s="68">
        <v>7.26</v>
      </c>
      <c r="M25" s="68">
        <v>12260</v>
      </c>
      <c r="N25" s="68"/>
    </row>
    <row r="26" spans="1:14" s="13" customFormat="1" ht="30.75" customHeight="1">
      <c r="A26" s="68">
        <v>21</v>
      </c>
      <c r="B26" s="61" t="s">
        <v>75</v>
      </c>
      <c r="C26" s="74">
        <v>60170000</v>
      </c>
      <c r="D26" s="70" t="s">
        <v>26</v>
      </c>
      <c r="E26" s="60" t="s">
        <v>228</v>
      </c>
      <c r="F26" s="60">
        <v>2</v>
      </c>
      <c r="G26" s="61" t="s">
        <v>354</v>
      </c>
      <c r="H26" s="61" t="s">
        <v>63</v>
      </c>
      <c r="I26" s="78" t="s">
        <v>181</v>
      </c>
      <c r="J26" s="9">
        <v>44757</v>
      </c>
      <c r="K26" s="10" t="s">
        <v>68</v>
      </c>
      <c r="L26" s="68">
        <v>177.87</v>
      </c>
      <c r="M26" s="68">
        <v>180</v>
      </c>
      <c r="N26" s="68"/>
    </row>
    <row r="27" spans="1:14" s="13" customFormat="1" ht="34.5" customHeight="1">
      <c r="A27" s="68">
        <v>22</v>
      </c>
      <c r="B27" s="61" t="s">
        <v>75</v>
      </c>
      <c r="C27" s="74">
        <v>60170000</v>
      </c>
      <c r="D27" s="70" t="s">
        <v>26</v>
      </c>
      <c r="E27" s="60" t="s">
        <v>228</v>
      </c>
      <c r="F27" s="60">
        <v>2</v>
      </c>
      <c r="G27" s="61" t="s">
        <v>355</v>
      </c>
      <c r="H27" s="61" t="s">
        <v>63</v>
      </c>
      <c r="I27" s="78" t="s">
        <v>181</v>
      </c>
      <c r="J27" s="54">
        <v>44758</v>
      </c>
      <c r="K27" s="68" t="s">
        <v>68</v>
      </c>
      <c r="L27" s="68">
        <v>263.78</v>
      </c>
      <c r="M27" s="68">
        <v>300</v>
      </c>
      <c r="N27" s="68"/>
    </row>
    <row r="28" spans="1:14" s="13" customFormat="1" ht="34.5" customHeight="1">
      <c r="A28" s="68">
        <v>23</v>
      </c>
      <c r="B28" s="2" t="s">
        <v>240</v>
      </c>
      <c r="C28" s="8">
        <v>92312000</v>
      </c>
      <c r="D28" s="27" t="s">
        <v>26</v>
      </c>
      <c r="E28" s="60" t="s">
        <v>212</v>
      </c>
      <c r="F28" s="17">
        <v>1</v>
      </c>
      <c r="G28" s="4" t="s">
        <v>363</v>
      </c>
      <c r="H28" s="4" t="s">
        <v>63</v>
      </c>
      <c r="I28" s="4" t="s">
        <v>364</v>
      </c>
      <c r="J28" s="54">
        <v>44758</v>
      </c>
      <c r="K28" s="68" t="s">
        <v>68</v>
      </c>
      <c r="L28" s="68">
        <v>600</v>
      </c>
      <c r="M28" s="68">
        <v>2800</v>
      </c>
      <c r="N28" s="68"/>
    </row>
    <row r="29" spans="1:14" s="13" customFormat="1" ht="34.5" customHeight="1">
      <c r="A29" s="68">
        <v>24</v>
      </c>
      <c r="B29" s="66" t="s">
        <v>376</v>
      </c>
      <c r="C29" s="52">
        <v>92312000</v>
      </c>
      <c r="D29" s="27" t="s">
        <v>26</v>
      </c>
      <c r="E29" s="60" t="s">
        <v>212</v>
      </c>
      <c r="F29" s="17">
        <v>1</v>
      </c>
      <c r="G29" s="66" t="s">
        <v>377</v>
      </c>
      <c r="H29" s="66" t="s">
        <v>63</v>
      </c>
      <c r="I29" s="66" t="s">
        <v>378</v>
      </c>
      <c r="J29" s="90">
        <v>44759</v>
      </c>
      <c r="K29" s="68" t="s">
        <v>68</v>
      </c>
      <c r="L29" s="68">
        <v>1400</v>
      </c>
      <c r="M29" s="68">
        <v>2800</v>
      </c>
      <c r="N29" s="68"/>
    </row>
    <row r="30" spans="1:14" s="13" customFormat="1" ht="34.5" customHeight="1">
      <c r="A30" s="68">
        <v>25</v>
      </c>
      <c r="B30" s="68" t="s">
        <v>407</v>
      </c>
      <c r="C30" s="8">
        <v>92312000</v>
      </c>
      <c r="D30" s="27" t="s">
        <v>26</v>
      </c>
      <c r="E30" s="60" t="s">
        <v>19</v>
      </c>
      <c r="F30" s="52">
        <v>1</v>
      </c>
      <c r="G30" s="68" t="s">
        <v>408</v>
      </c>
      <c r="H30" s="68" t="s">
        <v>63</v>
      </c>
      <c r="I30" s="68" t="s">
        <v>409</v>
      </c>
      <c r="J30" s="9">
        <v>44759</v>
      </c>
      <c r="K30" s="10" t="s">
        <v>68</v>
      </c>
      <c r="L30" s="68">
        <v>400</v>
      </c>
      <c r="M30" s="68">
        <v>2800</v>
      </c>
      <c r="N30" s="68"/>
    </row>
    <row r="31" spans="1:14" s="13" customFormat="1" ht="34.5" customHeight="1">
      <c r="A31" s="68">
        <v>26</v>
      </c>
      <c r="B31" s="66" t="s">
        <v>368</v>
      </c>
      <c r="C31" s="52">
        <v>92312000</v>
      </c>
      <c r="D31" s="66" t="s">
        <v>26</v>
      </c>
      <c r="E31" s="68" t="s">
        <v>19</v>
      </c>
      <c r="F31" s="67">
        <v>3</v>
      </c>
      <c r="G31" s="66" t="s">
        <v>369</v>
      </c>
      <c r="H31" s="66" t="s">
        <v>63</v>
      </c>
      <c r="I31" s="66" t="s">
        <v>370</v>
      </c>
      <c r="J31" s="5">
        <v>44762</v>
      </c>
      <c r="K31" s="53" t="s">
        <v>68</v>
      </c>
      <c r="L31" s="53">
        <v>1500</v>
      </c>
      <c r="M31" s="53">
        <v>12260</v>
      </c>
      <c r="N31" s="68"/>
    </row>
    <row r="32" spans="1:14" s="13" customFormat="1" ht="34.5" customHeight="1">
      <c r="A32" s="68">
        <v>27</v>
      </c>
      <c r="B32" s="66" t="s">
        <v>366</v>
      </c>
      <c r="C32" s="8">
        <v>92312000</v>
      </c>
      <c r="D32" s="27" t="s">
        <v>26</v>
      </c>
      <c r="E32" s="68" t="s">
        <v>19</v>
      </c>
      <c r="F32" s="17">
        <v>1</v>
      </c>
      <c r="G32" s="68" t="s">
        <v>382</v>
      </c>
      <c r="H32" s="68" t="s">
        <v>63</v>
      </c>
      <c r="I32" s="78" t="s">
        <v>386</v>
      </c>
      <c r="J32" s="91">
        <v>44761</v>
      </c>
      <c r="K32" s="68" t="s">
        <v>68</v>
      </c>
      <c r="L32" s="68">
        <v>300</v>
      </c>
      <c r="M32" s="68">
        <v>12260</v>
      </c>
      <c r="N32" s="68"/>
    </row>
    <row r="33" spans="1:14" s="13" customFormat="1" ht="34.5" customHeight="1">
      <c r="A33" s="68">
        <v>28</v>
      </c>
      <c r="B33" s="66" t="s">
        <v>383</v>
      </c>
      <c r="C33" s="8">
        <v>92312000</v>
      </c>
      <c r="D33" s="27" t="s">
        <v>26</v>
      </c>
      <c r="E33" s="68" t="s">
        <v>19</v>
      </c>
      <c r="F33" s="17">
        <v>1</v>
      </c>
      <c r="G33" s="68" t="s">
        <v>384</v>
      </c>
      <c r="H33" s="68" t="s">
        <v>63</v>
      </c>
      <c r="I33" s="78" t="s">
        <v>385</v>
      </c>
      <c r="J33" s="91">
        <v>44761</v>
      </c>
      <c r="K33" s="68" t="s">
        <v>68</v>
      </c>
      <c r="L33" s="68">
        <v>1200</v>
      </c>
      <c r="M33" s="68">
        <v>12260</v>
      </c>
      <c r="N33" s="68"/>
    </row>
    <row r="34" spans="1:14" s="13" customFormat="1" ht="34.5" customHeight="1">
      <c r="A34" s="68">
        <v>29</v>
      </c>
      <c r="B34" s="66" t="s">
        <v>366</v>
      </c>
      <c r="C34" s="8">
        <v>92312000</v>
      </c>
      <c r="D34" s="27" t="s">
        <v>26</v>
      </c>
      <c r="E34" s="68" t="s">
        <v>19</v>
      </c>
      <c r="F34" s="17">
        <v>1</v>
      </c>
      <c r="G34" s="68" t="s">
        <v>367</v>
      </c>
      <c r="H34" s="68" t="s">
        <v>63</v>
      </c>
      <c r="I34" s="66" t="s">
        <v>375</v>
      </c>
      <c r="J34" s="54">
        <v>44764</v>
      </c>
      <c r="K34" s="68" t="s">
        <v>68</v>
      </c>
      <c r="L34" s="68">
        <v>300</v>
      </c>
      <c r="M34" s="68">
        <v>12260</v>
      </c>
      <c r="N34" s="68"/>
    </row>
    <row r="35" spans="1:14" s="13" customFormat="1" ht="30.75" customHeight="1">
      <c r="A35" s="68">
        <v>30</v>
      </c>
      <c r="B35" s="61" t="s">
        <v>75</v>
      </c>
      <c r="C35" s="74">
        <v>60170000</v>
      </c>
      <c r="D35" s="70" t="s">
        <v>26</v>
      </c>
      <c r="E35" s="60" t="s">
        <v>228</v>
      </c>
      <c r="F35" s="60">
        <v>2</v>
      </c>
      <c r="G35" s="61" t="s">
        <v>365</v>
      </c>
      <c r="H35" s="61" t="s">
        <v>63</v>
      </c>
      <c r="I35" s="78" t="s">
        <v>181</v>
      </c>
      <c r="J35" s="9">
        <v>44764</v>
      </c>
      <c r="K35" s="10" t="s">
        <v>68</v>
      </c>
      <c r="L35" s="68">
        <v>248.05</v>
      </c>
      <c r="M35" s="68">
        <v>260</v>
      </c>
      <c r="N35" s="68"/>
    </row>
    <row r="36" spans="1:14" s="13" customFormat="1" ht="70.5" customHeight="1">
      <c r="A36" s="68">
        <v>31</v>
      </c>
      <c r="B36" s="66" t="s">
        <v>61</v>
      </c>
      <c r="C36" s="11">
        <v>80590000</v>
      </c>
      <c r="D36" s="27" t="s">
        <v>26</v>
      </c>
      <c r="E36" s="60" t="s">
        <v>19</v>
      </c>
      <c r="F36" s="52">
        <v>1</v>
      </c>
      <c r="G36" s="61" t="s">
        <v>435</v>
      </c>
      <c r="H36" s="61" t="s">
        <v>63</v>
      </c>
      <c r="I36" s="78" t="s">
        <v>436</v>
      </c>
      <c r="J36" s="9">
        <v>44764</v>
      </c>
      <c r="K36" s="10" t="s">
        <v>68</v>
      </c>
      <c r="L36" s="68">
        <v>100</v>
      </c>
      <c r="M36" s="68">
        <v>300</v>
      </c>
      <c r="N36" s="68"/>
    </row>
    <row r="37" spans="1:14" s="13" customFormat="1" ht="30.75" customHeight="1">
      <c r="A37" s="68">
        <v>32</v>
      </c>
      <c r="B37" s="61" t="s">
        <v>379</v>
      </c>
      <c r="C37" s="74">
        <v>92330000</v>
      </c>
      <c r="D37" s="70" t="s">
        <v>26</v>
      </c>
      <c r="E37" s="60" t="s">
        <v>228</v>
      </c>
      <c r="F37" s="60">
        <v>3</v>
      </c>
      <c r="G37" s="61" t="s">
        <v>380</v>
      </c>
      <c r="H37" s="61" t="s">
        <v>63</v>
      </c>
      <c r="I37" s="78" t="s">
        <v>381</v>
      </c>
      <c r="J37" s="9">
        <v>44765</v>
      </c>
      <c r="K37" s="10" t="s">
        <v>68</v>
      </c>
      <c r="L37" s="68">
        <v>170</v>
      </c>
      <c r="M37" s="68">
        <v>200</v>
      </c>
      <c r="N37" s="68"/>
    </row>
    <row r="38" spans="1:14" s="13" customFormat="1" ht="30.75" customHeight="1">
      <c r="A38" s="68">
        <v>33</v>
      </c>
      <c r="B38" s="4" t="s">
        <v>373</v>
      </c>
      <c r="C38" s="8">
        <v>92312000</v>
      </c>
      <c r="D38" s="27" t="s">
        <v>26</v>
      </c>
      <c r="E38" s="60" t="s">
        <v>212</v>
      </c>
      <c r="F38" s="52">
        <v>1</v>
      </c>
      <c r="G38" s="4" t="s">
        <v>388</v>
      </c>
      <c r="H38" s="4" t="s">
        <v>63</v>
      </c>
      <c r="I38" s="4" t="s">
        <v>374</v>
      </c>
      <c r="J38" s="9">
        <v>44767</v>
      </c>
      <c r="K38" s="10" t="s">
        <v>68</v>
      </c>
      <c r="L38" s="68">
        <v>400</v>
      </c>
      <c r="M38" s="68">
        <v>2800</v>
      </c>
      <c r="N38" s="68"/>
    </row>
    <row r="39" spans="1:14" s="13" customFormat="1" ht="30.75" customHeight="1">
      <c r="A39" s="68">
        <v>34</v>
      </c>
      <c r="B39" s="66" t="s">
        <v>360</v>
      </c>
      <c r="C39" s="8">
        <v>92312000</v>
      </c>
      <c r="D39" s="27" t="s">
        <v>26</v>
      </c>
      <c r="E39" s="60" t="s">
        <v>212</v>
      </c>
      <c r="F39" s="52">
        <v>1</v>
      </c>
      <c r="G39" s="68" t="s">
        <v>439</v>
      </c>
      <c r="H39" s="68" t="s">
        <v>63</v>
      </c>
      <c r="I39" s="68" t="s">
        <v>440</v>
      </c>
      <c r="J39" s="9">
        <v>44767</v>
      </c>
      <c r="K39" s="10" t="s">
        <v>68</v>
      </c>
      <c r="L39" s="68">
        <v>300</v>
      </c>
      <c r="M39" s="68">
        <v>12260</v>
      </c>
      <c r="N39" s="68"/>
    </row>
    <row r="40" spans="1:14" s="13" customFormat="1" ht="30.75" customHeight="1">
      <c r="A40" s="68">
        <v>35</v>
      </c>
      <c r="B40" s="66" t="s">
        <v>426</v>
      </c>
      <c r="C40" s="8">
        <v>92312000</v>
      </c>
      <c r="D40" s="27" t="s">
        <v>26</v>
      </c>
      <c r="E40" s="60" t="s">
        <v>212</v>
      </c>
      <c r="F40" s="52">
        <v>1</v>
      </c>
      <c r="G40" s="68" t="s">
        <v>427</v>
      </c>
      <c r="H40" s="68" t="s">
        <v>63</v>
      </c>
      <c r="I40" s="68" t="s">
        <v>428</v>
      </c>
      <c r="J40" s="9">
        <v>44767</v>
      </c>
      <c r="K40" s="10" t="s">
        <v>68</v>
      </c>
      <c r="L40" s="68">
        <v>300</v>
      </c>
      <c r="M40" s="68">
        <v>12260</v>
      </c>
      <c r="N40" s="68"/>
    </row>
    <row r="41" spans="1:14" s="13" customFormat="1" ht="30.75" customHeight="1">
      <c r="A41" s="68">
        <v>36</v>
      </c>
      <c r="B41" s="66" t="s">
        <v>61</v>
      </c>
      <c r="C41" s="11">
        <v>80590000</v>
      </c>
      <c r="D41" s="27" t="s">
        <v>26</v>
      </c>
      <c r="E41" s="60" t="s">
        <v>19</v>
      </c>
      <c r="F41" s="52">
        <v>1</v>
      </c>
      <c r="G41" s="68" t="s">
        <v>405</v>
      </c>
      <c r="H41" s="68" t="s">
        <v>63</v>
      </c>
      <c r="I41" s="68" t="s">
        <v>406</v>
      </c>
      <c r="J41" s="9">
        <v>44769</v>
      </c>
      <c r="K41" s="10" t="s">
        <v>68</v>
      </c>
      <c r="L41" s="68">
        <v>50.82</v>
      </c>
      <c r="M41" s="68">
        <v>60</v>
      </c>
      <c r="N41" s="68"/>
    </row>
    <row r="42" spans="1:14" s="13" customFormat="1" ht="30.75" customHeight="1">
      <c r="A42" s="68">
        <v>37</v>
      </c>
      <c r="B42" s="4" t="s">
        <v>387</v>
      </c>
      <c r="C42" s="8">
        <v>63514000</v>
      </c>
      <c r="D42" s="27" t="s">
        <v>26</v>
      </c>
      <c r="E42" s="60" t="s">
        <v>212</v>
      </c>
      <c r="F42" s="52">
        <v>1</v>
      </c>
      <c r="G42" s="4" t="s">
        <v>389</v>
      </c>
      <c r="H42" s="4" t="s">
        <v>63</v>
      </c>
      <c r="I42" s="4" t="s">
        <v>390</v>
      </c>
      <c r="J42" s="9">
        <v>44770</v>
      </c>
      <c r="K42" s="10" t="s">
        <v>68</v>
      </c>
      <c r="L42" s="68">
        <v>100</v>
      </c>
      <c r="M42" s="68">
        <v>2800</v>
      </c>
      <c r="N42" s="68"/>
    </row>
    <row r="43" spans="1:14" s="13" customFormat="1" ht="30.75" customHeight="1">
      <c r="A43" s="68">
        <v>38</v>
      </c>
      <c r="B43" s="68" t="s">
        <v>16</v>
      </c>
      <c r="C43" s="8">
        <v>60172000</v>
      </c>
      <c r="D43" s="27" t="s">
        <v>26</v>
      </c>
      <c r="E43" s="67" t="s">
        <v>18</v>
      </c>
      <c r="F43" s="52">
        <v>2</v>
      </c>
      <c r="G43" s="68" t="s">
        <v>394</v>
      </c>
      <c r="H43" s="68" t="s">
        <v>63</v>
      </c>
      <c r="I43" s="68" t="s">
        <v>27</v>
      </c>
      <c r="J43" s="9">
        <v>44773</v>
      </c>
      <c r="K43" s="10" t="s">
        <v>68</v>
      </c>
      <c r="L43" s="68">
        <v>75</v>
      </c>
      <c r="M43" s="68">
        <v>80</v>
      </c>
      <c r="N43" s="68"/>
    </row>
    <row r="44" spans="1:14" s="13" customFormat="1" ht="30.75" customHeight="1">
      <c r="A44" s="68">
        <v>39</v>
      </c>
      <c r="B44" s="68" t="s">
        <v>16</v>
      </c>
      <c r="C44" s="8">
        <v>60172000</v>
      </c>
      <c r="D44" s="27" t="s">
        <v>26</v>
      </c>
      <c r="E44" s="67" t="s">
        <v>18</v>
      </c>
      <c r="F44" s="52">
        <v>2</v>
      </c>
      <c r="G44" s="68" t="s">
        <v>395</v>
      </c>
      <c r="H44" s="68" t="s">
        <v>63</v>
      </c>
      <c r="I44" s="68" t="s">
        <v>27</v>
      </c>
      <c r="J44" s="9">
        <v>44773</v>
      </c>
      <c r="K44" s="10" t="s">
        <v>68</v>
      </c>
      <c r="L44" s="68">
        <v>70</v>
      </c>
      <c r="M44" s="68">
        <v>80</v>
      </c>
      <c r="N44" s="68"/>
    </row>
    <row r="45" spans="1:14" s="13" customFormat="1" ht="30.75" customHeight="1">
      <c r="A45" s="4"/>
      <c r="B45" s="4"/>
      <c r="C45" s="8"/>
      <c r="D45" s="27"/>
      <c r="E45" s="60"/>
      <c r="F45" s="52"/>
      <c r="G45" s="4"/>
      <c r="H45" s="4"/>
      <c r="I45" s="4"/>
      <c r="J45" s="9"/>
      <c r="K45" s="10"/>
      <c r="L45" s="68"/>
      <c r="M45" s="68"/>
      <c r="N45" s="68"/>
    </row>
    <row r="46" spans="1:14" s="13" customFormat="1" ht="13.5">
      <c r="A46" s="4"/>
      <c r="B46" s="4"/>
      <c r="C46" s="11"/>
      <c r="D46" s="27"/>
      <c r="E46" s="3"/>
      <c r="F46" s="3"/>
      <c r="G46" s="4"/>
      <c r="H46" s="4"/>
      <c r="I46" s="2"/>
      <c r="J46" s="12"/>
      <c r="K46" s="4"/>
      <c r="L46" s="11"/>
      <c r="M46" s="4"/>
      <c r="N46" s="4"/>
    </row>
    <row r="47" spans="1:13" s="13" customFormat="1" ht="13.5">
      <c r="A47" s="4"/>
      <c r="B47" s="4"/>
      <c r="C47" s="11"/>
      <c r="D47" s="27"/>
      <c r="E47" s="3"/>
      <c r="F47" s="3"/>
      <c r="G47" s="4"/>
      <c r="H47" s="4"/>
      <c r="I47" s="2"/>
      <c r="J47" s="12"/>
      <c r="K47" s="4"/>
      <c r="L47" s="11"/>
      <c r="M47" s="4"/>
    </row>
    <row r="48" spans="1:14" s="13" customFormat="1" ht="14.25" customHeight="1">
      <c r="A48" s="4"/>
      <c r="B48" s="4"/>
      <c r="C48" s="8"/>
      <c r="D48" s="27"/>
      <c r="E48" s="3"/>
      <c r="F48" s="52"/>
      <c r="G48" s="4"/>
      <c r="H48" s="4"/>
      <c r="I48" s="4"/>
      <c r="J48" s="9"/>
      <c r="K48" s="10"/>
      <c r="L48" s="55">
        <f>SUM(L6:L47)</f>
        <v>12984.409999999998</v>
      </c>
      <c r="M48" s="4"/>
      <c r="N48" s="4"/>
    </row>
    <row r="49" spans="1:13" s="13" customFormat="1" ht="15.75" customHeight="1">
      <c r="A49" s="4"/>
      <c r="B49" s="4"/>
      <c r="C49" s="3"/>
      <c r="D49" s="27"/>
      <c r="E49" s="3"/>
      <c r="F49" s="3"/>
      <c r="G49" s="4"/>
      <c r="H49" s="4"/>
      <c r="I49" s="4"/>
      <c r="J49" s="9"/>
      <c r="K49" s="10"/>
      <c r="L49" s="55"/>
      <c r="M49" s="4"/>
    </row>
    <row r="50" spans="1:13" s="13" customFormat="1" ht="13.5">
      <c r="A50" s="4"/>
      <c r="B50" s="4"/>
      <c r="C50" s="11"/>
      <c r="D50" s="27"/>
      <c r="E50" s="3"/>
      <c r="F50" s="3"/>
      <c r="G50" s="4"/>
      <c r="H50" s="4"/>
      <c r="I50" s="2"/>
      <c r="J50" s="12"/>
      <c r="K50" s="4"/>
      <c r="L50" s="11"/>
      <c r="M50" s="4"/>
    </row>
    <row r="51" spans="1:14" s="13" customFormat="1" ht="15.75" customHeight="1">
      <c r="A51" s="4"/>
      <c r="C51" s="8"/>
      <c r="D51" s="27"/>
      <c r="E51" s="3"/>
      <c r="F51" s="52"/>
      <c r="G51" s="4"/>
      <c r="H51" s="4"/>
      <c r="I51" s="4"/>
      <c r="J51" s="9"/>
      <c r="K51" s="10"/>
      <c r="L51" s="4"/>
      <c r="M51" s="4"/>
      <c r="N51" s="4"/>
    </row>
    <row r="52" spans="1:14" s="13" customFormat="1" ht="16.5" customHeight="1">
      <c r="A52" s="4"/>
      <c r="B52" s="4"/>
      <c r="C52" s="8"/>
      <c r="D52" s="27"/>
      <c r="E52" s="3"/>
      <c r="F52" s="3"/>
      <c r="G52" s="4"/>
      <c r="H52" s="4"/>
      <c r="I52" s="4"/>
      <c r="J52" s="9"/>
      <c r="K52" s="10"/>
      <c r="L52" s="4"/>
      <c r="M52" s="4"/>
      <c r="N52" s="4"/>
    </row>
    <row r="53" spans="1:13" s="13" customFormat="1" ht="13.5">
      <c r="A53" s="4"/>
      <c r="B53" s="4"/>
      <c r="C53" s="11"/>
      <c r="D53" s="27"/>
      <c r="E53" s="3"/>
      <c r="F53" s="3"/>
      <c r="G53" s="4"/>
      <c r="H53" s="4"/>
      <c r="I53" s="2"/>
      <c r="J53" s="12"/>
      <c r="K53" s="4"/>
      <c r="L53" s="11"/>
      <c r="M53" s="4"/>
    </row>
    <row r="54" spans="1:14" s="16" customFormat="1" ht="17.25" customHeight="1">
      <c r="A54" s="2"/>
      <c r="B54" s="2"/>
      <c r="C54" s="4"/>
      <c r="D54" s="27"/>
      <c r="E54" s="3"/>
      <c r="F54" s="3"/>
      <c r="G54" s="4"/>
      <c r="H54" s="4"/>
      <c r="I54" s="2"/>
      <c r="J54" s="5"/>
      <c r="K54" s="6"/>
      <c r="L54" s="6"/>
      <c r="M54" s="6"/>
      <c r="N54" s="53"/>
    </row>
    <row r="55" spans="1:13" s="13" customFormat="1" ht="13.5">
      <c r="A55" s="4"/>
      <c r="B55" s="4"/>
      <c r="C55" s="11"/>
      <c r="D55" s="27"/>
      <c r="E55" s="3"/>
      <c r="F55" s="3"/>
      <c r="G55" s="4"/>
      <c r="H55" s="4"/>
      <c r="I55" s="2"/>
      <c r="J55" s="12"/>
      <c r="K55" s="4"/>
      <c r="L55" s="51"/>
      <c r="M55" s="4"/>
    </row>
    <row r="56" spans="1:13" s="13" customFormat="1" ht="13.5">
      <c r="A56" s="4"/>
      <c r="B56" s="4"/>
      <c r="C56" s="11"/>
      <c r="D56" s="27"/>
      <c r="E56" s="3"/>
      <c r="F56" s="3"/>
      <c r="G56" s="4"/>
      <c r="H56" s="4"/>
      <c r="I56" s="2"/>
      <c r="J56" s="12"/>
      <c r="K56" s="4"/>
      <c r="L56" s="11"/>
      <c r="M56" s="4"/>
    </row>
    <row r="57" spans="1:14" s="13" customFormat="1" ht="14.25" customHeight="1">
      <c r="A57" s="4"/>
      <c r="B57" s="4"/>
      <c r="C57" s="8"/>
      <c r="D57" s="27"/>
      <c r="E57" s="3"/>
      <c r="F57" s="52"/>
      <c r="G57" s="4"/>
      <c r="H57" s="4"/>
      <c r="I57" s="4"/>
      <c r="J57" s="9"/>
      <c r="K57" s="10"/>
      <c r="L57" s="4"/>
      <c r="M57" s="4"/>
      <c r="N57" s="4"/>
    </row>
    <row r="58" spans="1:12" s="13" customFormat="1" ht="13.5">
      <c r="A58" s="2"/>
      <c r="B58" s="2"/>
      <c r="C58" s="4"/>
      <c r="D58" s="27"/>
      <c r="E58" s="3"/>
      <c r="F58" s="3"/>
      <c r="G58" s="4"/>
      <c r="H58" s="2"/>
      <c r="I58" s="2"/>
      <c r="J58" s="9"/>
      <c r="K58" s="3"/>
      <c r="L58" s="4"/>
    </row>
    <row r="59" spans="1:13" s="13" customFormat="1" ht="13.5">
      <c r="A59" s="4"/>
      <c r="B59" s="4"/>
      <c r="C59" s="11"/>
      <c r="D59" s="27"/>
      <c r="E59" s="3"/>
      <c r="F59" s="3"/>
      <c r="G59" s="4"/>
      <c r="H59" s="4"/>
      <c r="I59" s="2"/>
      <c r="J59" s="12"/>
      <c r="K59" s="4"/>
      <c r="L59" s="11"/>
      <c r="M59" s="4"/>
    </row>
    <row r="60" spans="1:14" s="16" customFormat="1" ht="15" customHeight="1">
      <c r="A60" s="2"/>
      <c r="B60" s="2"/>
      <c r="C60" s="4"/>
      <c r="D60" s="27"/>
      <c r="E60" s="3"/>
      <c r="F60" s="3"/>
      <c r="G60" s="4"/>
      <c r="H60" s="4"/>
      <c r="I60" s="2"/>
      <c r="J60" s="5"/>
      <c r="K60" s="6"/>
      <c r="L60" s="6"/>
      <c r="M60" s="6"/>
      <c r="N60" s="53"/>
    </row>
    <row r="61" spans="1:14" s="13" customFormat="1" ht="12.75" customHeight="1">
      <c r="A61" s="4"/>
      <c r="B61" s="4"/>
      <c r="C61" s="8"/>
      <c r="D61" s="27"/>
      <c r="E61" s="3"/>
      <c r="F61" s="3"/>
      <c r="G61" s="4"/>
      <c r="H61" s="4"/>
      <c r="I61" s="4"/>
      <c r="J61" s="31"/>
      <c r="K61" s="4"/>
      <c r="L61" s="4"/>
      <c r="M61" s="4"/>
      <c r="N61" s="4"/>
    </row>
    <row r="62" spans="1:14" s="13" customFormat="1" ht="14.25" customHeight="1">
      <c r="A62" s="4"/>
      <c r="B62" s="4"/>
      <c r="C62" s="11"/>
      <c r="D62" s="27"/>
      <c r="E62" s="3"/>
      <c r="F62" s="3"/>
      <c r="G62" s="4"/>
      <c r="H62" s="2"/>
      <c r="I62" s="2"/>
      <c r="J62" s="9"/>
      <c r="K62" s="11"/>
      <c r="L62" s="4"/>
      <c r="M62" s="4"/>
      <c r="N62" s="4"/>
    </row>
    <row r="63" spans="1:14" s="13" customFormat="1" ht="13.5">
      <c r="A63" s="4"/>
      <c r="B63" s="4"/>
      <c r="C63" s="11"/>
      <c r="D63" s="27"/>
      <c r="E63" s="3"/>
      <c r="F63" s="3"/>
      <c r="G63" s="4"/>
      <c r="H63" s="4"/>
      <c r="I63" s="2"/>
      <c r="J63" s="12"/>
      <c r="K63" s="4"/>
      <c r="L63" s="11"/>
      <c r="M63" s="11"/>
      <c r="N63" s="4"/>
    </row>
    <row r="64" spans="1:14" s="13" customFormat="1" ht="13.5">
      <c r="A64" s="4"/>
      <c r="B64" s="4"/>
      <c r="C64" s="8"/>
      <c r="D64" s="27"/>
      <c r="E64" s="3"/>
      <c r="F64" s="3"/>
      <c r="G64" s="4"/>
      <c r="H64" s="4"/>
      <c r="I64" s="4"/>
      <c r="J64" s="9"/>
      <c r="K64" s="10"/>
      <c r="L64" s="4"/>
      <c r="M64" s="4"/>
      <c r="N64" s="4"/>
    </row>
    <row r="65" spans="1:14" s="13" customFormat="1" ht="13.5">
      <c r="A65" s="4"/>
      <c r="B65" s="4"/>
      <c r="C65" s="8"/>
      <c r="D65" s="27"/>
      <c r="E65" s="3"/>
      <c r="F65" s="3"/>
      <c r="G65" s="4"/>
      <c r="H65" s="4"/>
      <c r="I65" s="4"/>
      <c r="J65" s="9"/>
      <c r="K65" s="10"/>
      <c r="L65" s="4"/>
      <c r="M65" s="4"/>
      <c r="N65" s="4"/>
    </row>
    <row r="66" spans="1:14" s="13" customFormat="1" ht="13.5">
      <c r="A66" s="4"/>
      <c r="B66" s="2"/>
      <c r="C66" s="3"/>
      <c r="D66" s="27"/>
      <c r="E66" s="3"/>
      <c r="F66" s="3"/>
      <c r="G66" s="4"/>
      <c r="H66" s="4"/>
      <c r="I66" s="4"/>
      <c r="J66" s="32"/>
      <c r="K66" s="3"/>
      <c r="L66" s="4"/>
      <c r="M66" s="4"/>
      <c r="N66" s="4"/>
    </row>
    <row r="67" spans="1:14" s="13" customFormat="1" ht="13.5">
      <c r="A67" s="4"/>
      <c r="B67" s="4"/>
      <c r="C67" s="11"/>
      <c r="D67" s="27"/>
      <c r="E67" s="3"/>
      <c r="F67" s="3"/>
      <c r="G67" s="4"/>
      <c r="H67" s="4"/>
      <c r="I67" s="2"/>
      <c r="J67" s="12"/>
      <c r="K67" s="4"/>
      <c r="L67" s="11"/>
      <c r="M67" s="11"/>
      <c r="N67" s="4"/>
    </row>
    <row r="68" spans="1:14" s="13" customFormat="1" ht="13.5">
      <c r="A68" s="2"/>
      <c r="B68" s="2"/>
      <c r="C68" s="4"/>
      <c r="D68" s="27"/>
      <c r="E68" s="3"/>
      <c r="F68" s="3"/>
      <c r="G68" s="4"/>
      <c r="H68" s="4"/>
      <c r="I68" s="2"/>
      <c r="J68" s="5"/>
      <c r="K68" s="4"/>
      <c r="L68" s="3"/>
      <c r="M68" s="3"/>
      <c r="N68" s="4"/>
    </row>
    <row r="69" spans="1:13" s="13" customFormat="1" ht="13.5">
      <c r="A69" s="2"/>
      <c r="B69" s="2"/>
      <c r="C69" s="4"/>
      <c r="D69" s="27"/>
      <c r="E69" s="3"/>
      <c r="F69" s="3"/>
      <c r="G69" s="4"/>
      <c r="H69" s="2"/>
      <c r="I69" s="2"/>
      <c r="J69" s="9"/>
      <c r="K69" s="3"/>
      <c r="L69" s="4"/>
      <c r="M69" s="50"/>
    </row>
    <row r="70" spans="1:13" s="13" customFormat="1" ht="13.5">
      <c r="A70" s="4"/>
      <c r="B70" s="4"/>
      <c r="C70" s="11"/>
      <c r="D70" s="27"/>
      <c r="E70" s="3"/>
      <c r="F70" s="3"/>
      <c r="G70" s="4"/>
      <c r="H70" s="2"/>
      <c r="I70" s="2"/>
      <c r="J70" s="9"/>
      <c r="K70" s="11"/>
      <c r="L70" s="4"/>
      <c r="M70" s="50"/>
    </row>
    <row r="71" spans="1:14" s="13" customFormat="1" ht="13.5">
      <c r="A71" s="4"/>
      <c r="B71" s="4"/>
      <c r="C71" s="4"/>
      <c r="D71" s="2"/>
      <c r="E71" s="3"/>
      <c r="F71" s="3"/>
      <c r="G71" s="4"/>
      <c r="H71" s="4"/>
      <c r="I71" s="2"/>
      <c r="J71" s="12"/>
      <c r="K71" s="4"/>
      <c r="L71" s="11"/>
      <c r="M71" s="11"/>
      <c r="N71" s="4"/>
    </row>
    <row r="72" spans="1:14" s="13" customFormat="1" ht="13.5">
      <c r="A72" s="4"/>
      <c r="B72" s="4"/>
      <c r="C72" s="11"/>
      <c r="D72" s="2"/>
      <c r="E72" s="3"/>
      <c r="F72" s="3"/>
      <c r="G72" s="4"/>
      <c r="H72" s="4"/>
      <c r="I72" s="2"/>
      <c r="J72" s="12"/>
      <c r="K72" s="4"/>
      <c r="L72" s="11"/>
      <c r="M72" s="11"/>
      <c r="N72" s="4"/>
    </row>
    <row r="73" spans="1:14" s="13" customFormat="1" ht="13.5">
      <c r="A73" s="2"/>
      <c r="B73" s="2"/>
      <c r="C73" s="4"/>
      <c r="D73" s="2"/>
      <c r="E73" s="3"/>
      <c r="F73" s="3"/>
      <c r="G73" s="4"/>
      <c r="H73" s="2"/>
      <c r="I73" s="2"/>
      <c r="J73" s="5"/>
      <c r="K73" s="4"/>
      <c r="L73" s="3"/>
      <c r="M73" s="3"/>
      <c r="N73" s="4"/>
    </row>
    <row r="74" spans="1:14" s="16" customFormat="1" ht="14.25">
      <c r="A74" s="2"/>
      <c r="B74" s="2"/>
      <c r="C74" s="8"/>
      <c r="D74" s="2"/>
      <c r="E74" s="3"/>
      <c r="F74" s="3"/>
      <c r="G74" s="4"/>
      <c r="H74" s="4"/>
      <c r="I74" s="4"/>
      <c r="J74" s="9"/>
      <c r="K74" s="10"/>
      <c r="L74" s="4"/>
      <c r="M74" s="2"/>
      <c r="N74" s="6"/>
    </row>
    <row r="75" spans="1:14" s="13" customFormat="1" ht="13.5">
      <c r="A75" s="2"/>
      <c r="B75" s="2"/>
      <c r="C75" s="4"/>
      <c r="D75" s="2"/>
      <c r="E75" s="3"/>
      <c r="F75" s="3"/>
      <c r="G75" s="4"/>
      <c r="H75" s="2"/>
      <c r="I75" s="2"/>
      <c r="J75" s="5"/>
      <c r="K75" s="4"/>
      <c r="L75" s="3"/>
      <c r="M75" s="3"/>
      <c r="N75" s="4"/>
    </row>
    <row r="76" spans="1:14" s="13" customFormat="1" ht="13.5">
      <c r="A76" s="4"/>
      <c r="B76" s="4"/>
      <c r="C76" s="11"/>
      <c r="D76" s="2"/>
      <c r="E76" s="3"/>
      <c r="F76" s="3"/>
      <c r="G76" s="4"/>
      <c r="H76" s="2"/>
      <c r="I76" s="2"/>
      <c r="J76" s="12"/>
      <c r="K76" s="4"/>
      <c r="L76" s="11"/>
      <c r="M76" s="11"/>
      <c r="N76" s="4"/>
    </row>
    <row r="77" spans="1:14" s="13" customFormat="1" ht="13.5">
      <c r="A77" s="4"/>
      <c r="B77" s="4"/>
      <c r="C77" s="11"/>
      <c r="D77" s="2"/>
      <c r="E77" s="3"/>
      <c r="F77" s="3"/>
      <c r="G77" s="4"/>
      <c r="H77" s="2"/>
      <c r="I77" s="2"/>
      <c r="J77" s="12"/>
      <c r="K77" s="4"/>
      <c r="L77" s="11"/>
      <c r="M77" s="11"/>
      <c r="N77" s="4"/>
    </row>
    <row r="78" spans="1:14" s="13" customFormat="1" ht="13.5">
      <c r="A78" s="4"/>
      <c r="B78" s="27"/>
      <c r="C78" s="17"/>
      <c r="D78" s="27"/>
      <c r="E78" s="17"/>
      <c r="F78" s="17"/>
      <c r="G78" s="4"/>
      <c r="H78" s="4"/>
      <c r="I78" s="28"/>
      <c r="J78" s="29"/>
      <c r="K78" s="27"/>
      <c r="L78" s="17"/>
      <c r="M78" s="17"/>
      <c r="N78" s="4"/>
    </row>
    <row r="79" spans="1:14" s="16" customFormat="1" ht="14.25">
      <c r="A79" s="2"/>
      <c r="B79" s="2"/>
      <c r="C79" s="4"/>
      <c r="D79" s="2"/>
      <c r="E79" s="3"/>
      <c r="F79" s="3"/>
      <c r="G79" s="4"/>
      <c r="H79" s="2"/>
      <c r="I79" s="2"/>
      <c r="J79" s="5"/>
      <c r="K79" s="6"/>
      <c r="L79" s="7"/>
      <c r="M79" s="7"/>
      <c r="N79" s="6"/>
    </row>
    <row r="80" spans="1:14" s="13" customFormat="1" ht="13.5">
      <c r="A80" s="4"/>
      <c r="B80" s="2"/>
      <c r="C80" s="3"/>
      <c r="D80" s="2"/>
      <c r="E80" s="3"/>
      <c r="F80" s="3"/>
      <c r="G80" s="4"/>
      <c r="H80" s="4"/>
      <c r="I80" s="4"/>
      <c r="J80" s="5"/>
      <c r="K80" s="2"/>
      <c r="L80" s="3"/>
      <c r="M80" s="3"/>
      <c r="N80" s="2"/>
    </row>
    <row r="81" spans="1:14" s="16" customFormat="1" ht="14.25">
      <c r="A81" s="2"/>
      <c r="B81" s="2"/>
      <c r="C81" s="11"/>
      <c r="D81" s="2"/>
      <c r="E81" s="3"/>
      <c r="F81" s="3"/>
      <c r="G81" s="4"/>
      <c r="H81" s="2"/>
      <c r="I81" s="2"/>
      <c r="J81" s="5"/>
      <c r="K81" s="6"/>
      <c r="L81" s="7"/>
      <c r="M81" s="7"/>
      <c r="N81" s="6"/>
    </row>
    <row r="82" spans="1:14" s="16" customFormat="1" ht="14.25">
      <c r="A82" s="2"/>
      <c r="B82" s="2"/>
      <c r="C82" s="4"/>
      <c r="D82" s="2"/>
      <c r="E82" s="3"/>
      <c r="F82" s="3"/>
      <c r="G82" s="4"/>
      <c r="H82" s="2"/>
      <c r="I82" s="2"/>
      <c r="J82" s="5"/>
      <c r="K82" s="6"/>
      <c r="L82" s="7"/>
      <c r="M82" s="7"/>
      <c r="N82" s="6"/>
    </row>
    <row r="83" spans="1:14" s="16" customFormat="1" ht="14.25">
      <c r="A83" s="2"/>
      <c r="B83" s="2"/>
      <c r="C83" s="11"/>
      <c r="D83" s="2"/>
      <c r="E83" s="3"/>
      <c r="F83" s="3"/>
      <c r="G83" s="4"/>
      <c r="H83" s="2"/>
      <c r="I83" s="2"/>
      <c r="J83" s="5"/>
      <c r="K83" s="6"/>
      <c r="L83" s="30"/>
      <c r="M83" s="30"/>
      <c r="N83" s="6"/>
    </row>
    <row r="84" spans="1:14" s="13" customFormat="1" ht="13.5">
      <c r="A84" s="4"/>
      <c r="B84" s="4"/>
      <c r="C84" s="4"/>
      <c r="D84" s="2"/>
      <c r="E84" s="3"/>
      <c r="F84" s="3"/>
      <c r="G84" s="4"/>
      <c r="H84" s="4"/>
      <c r="I84" s="4"/>
      <c r="J84" s="4"/>
      <c r="K84" s="4"/>
      <c r="L84" s="4"/>
      <c r="M84" s="4"/>
      <c r="N84" s="4"/>
    </row>
    <row r="85" spans="1:14" s="13" customFormat="1" ht="13.5">
      <c r="A85" s="4"/>
      <c r="B85" s="4"/>
      <c r="C85" s="4"/>
      <c r="D85" s="2"/>
      <c r="E85" s="3"/>
      <c r="F85" s="3"/>
      <c r="G85" s="4"/>
      <c r="H85" s="4"/>
      <c r="I85" s="4"/>
      <c r="J85" s="4"/>
      <c r="K85" s="4"/>
      <c r="L85" s="4"/>
      <c r="M85" s="4"/>
      <c r="N85" s="4"/>
    </row>
    <row r="86" spans="1:14" s="13" customFormat="1" ht="13.5">
      <c r="A86" s="4"/>
      <c r="B86" s="4"/>
      <c r="C86" s="4"/>
      <c r="D86" s="2"/>
      <c r="E86" s="3"/>
      <c r="F86" s="3"/>
      <c r="G86" s="4"/>
      <c r="H86" s="4"/>
      <c r="I86" s="4"/>
      <c r="J86" s="4"/>
      <c r="K86" s="4"/>
      <c r="L86" s="4"/>
      <c r="M86" s="4"/>
      <c r="N86" s="4"/>
    </row>
    <row r="87" s="14" customFormat="1" ht="14.25"/>
    <row r="88" spans="12:13" s="14" customFormat="1" ht="14.25">
      <c r="L88" s="15"/>
      <c r="M88" s="15"/>
    </row>
    <row r="89" s="14" customFormat="1" ht="14.25"/>
    <row r="90" s="14" customFormat="1" ht="14.25">
      <c r="I90" s="14">
        <v>2</v>
      </c>
    </row>
    <row r="91" s="14" customFormat="1" ht="14.25">
      <c r="I91" s="18"/>
    </row>
    <row r="92" s="14" customFormat="1" ht="14.25"/>
    <row r="93" s="14" customFormat="1" ht="14.25"/>
    <row r="94" s="14" customFormat="1" ht="14.25"/>
    <row r="95" s="14" customFormat="1" ht="14.25"/>
    <row r="96" s="14" customFormat="1" ht="14.25"/>
  </sheetData>
  <sheetProtection/>
  <mergeCells count="2">
    <mergeCell ref="A1:N1"/>
    <mergeCell ref="B3:N3"/>
  </mergeCells>
  <printOptions/>
  <pageMargins left="0.25" right="0.25" top="0.75" bottom="0.75" header="0.3" footer="0.3"/>
  <pageSetup fitToHeight="0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98" zoomScaleNormal="98" zoomScalePageLayoutView="0" workbookViewId="0" topLeftCell="A34">
      <selection activeCell="L36" sqref="L36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330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27">
      <c r="A6" s="4">
        <v>1</v>
      </c>
      <c r="B6" s="61" t="s">
        <v>75</v>
      </c>
      <c r="C6" s="74">
        <v>60170000</v>
      </c>
      <c r="D6" s="70" t="s">
        <v>26</v>
      </c>
      <c r="E6" s="60" t="s">
        <v>228</v>
      </c>
      <c r="F6" s="60">
        <v>2</v>
      </c>
      <c r="G6" s="61" t="s">
        <v>229</v>
      </c>
      <c r="H6" s="61" t="s">
        <v>63</v>
      </c>
      <c r="I6" s="78" t="s">
        <v>181</v>
      </c>
      <c r="J6" s="81">
        <v>44715</v>
      </c>
      <c r="K6" s="61" t="s">
        <v>68</v>
      </c>
      <c r="L6" s="74">
        <v>365.54</v>
      </c>
      <c r="M6" s="61">
        <v>370</v>
      </c>
      <c r="N6" s="4"/>
    </row>
    <row r="7" spans="1:14" s="13" customFormat="1" ht="27">
      <c r="A7" s="68">
        <v>2</v>
      </c>
      <c r="B7" s="68" t="s">
        <v>76</v>
      </c>
      <c r="C7" s="8">
        <v>55320000</v>
      </c>
      <c r="D7" s="27" t="s">
        <v>26</v>
      </c>
      <c r="E7" s="60" t="s">
        <v>179</v>
      </c>
      <c r="F7" s="52">
        <v>3</v>
      </c>
      <c r="G7" s="61" t="s">
        <v>244</v>
      </c>
      <c r="H7" s="61" t="s">
        <v>63</v>
      </c>
      <c r="I7" s="78" t="s">
        <v>245</v>
      </c>
      <c r="J7" s="81">
        <v>44715</v>
      </c>
      <c r="K7" s="61" t="s">
        <v>68</v>
      </c>
      <c r="L7" s="74">
        <v>400</v>
      </c>
      <c r="M7" s="61">
        <v>410</v>
      </c>
      <c r="N7" s="68"/>
    </row>
    <row r="8" spans="1:14" s="13" customFormat="1" ht="30.75" customHeight="1">
      <c r="A8" s="68">
        <v>3</v>
      </c>
      <c r="B8" s="61" t="s">
        <v>75</v>
      </c>
      <c r="C8" s="74">
        <v>60170000</v>
      </c>
      <c r="D8" s="70" t="s">
        <v>26</v>
      </c>
      <c r="E8" s="60" t="s">
        <v>228</v>
      </c>
      <c r="F8" s="60">
        <v>2</v>
      </c>
      <c r="G8" s="61" t="s">
        <v>230</v>
      </c>
      <c r="H8" s="61" t="s">
        <v>63</v>
      </c>
      <c r="I8" s="78" t="s">
        <v>181</v>
      </c>
      <c r="J8" s="81">
        <v>44716</v>
      </c>
      <c r="K8" s="61" t="s">
        <v>68</v>
      </c>
      <c r="L8" s="74">
        <v>389.68</v>
      </c>
      <c r="M8" s="61">
        <v>390</v>
      </c>
      <c r="N8" s="4"/>
    </row>
    <row r="9" spans="1:14" s="13" customFormat="1" ht="30.75" customHeight="1">
      <c r="A9" s="68">
        <v>4</v>
      </c>
      <c r="B9" s="4" t="s">
        <v>232</v>
      </c>
      <c r="C9" s="8">
        <v>92370000</v>
      </c>
      <c r="D9" s="27" t="s">
        <v>26</v>
      </c>
      <c r="E9" s="60" t="s">
        <v>228</v>
      </c>
      <c r="F9" s="52">
        <v>3</v>
      </c>
      <c r="G9" s="4" t="s">
        <v>233</v>
      </c>
      <c r="H9" s="4" t="s">
        <v>63</v>
      </c>
      <c r="I9" s="4" t="s">
        <v>66</v>
      </c>
      <c r="J9" s="9">
        <v>44718</v>
      </c>
      <c r="K9" s="10" t="s">
        <v>68</v>
      </c>
      <c r="L9" s="4">
        <v>500</v>
      </c>
      <c r="M9" s="4">
        <v>5447</v>
      </c>
      <c r="N9" s="4"/>
    </row>
    <row r="10" spans="1:14" s="13" customFormat="1" ht="30.75" customHeight="1">
      <c r="A10" s="68">
        <v>5</v>
      </c>
      <c r="B10" s="68" t="s">
        <v>311</v>
      </c>
      <c r="C10" s="8">
        <v>92130000</v>
      </c>
      <c r="D10" s="27" t="s">
        <v>26</v>
      </c>
      <c r="E10" s="60" t="s">
        <v>212</v>
      </c>
      <c r="F10" s="52">
        <v>1</v>
      </c>
      <c r="G10" s="68" t="s">
        <v>312</v>
      </c>
      <c r="H10" s="68" t="s">
        <v>63</v>
      </c>
      <c r="I10" s="68" t="s">
        <v>313</v>
      </c>
      <c r="J10" s="9">
        <v>44718</v>
      </c>
      <c r="K10" s="10" t="s">
        <v>68</v>
      </c>
      <c r="L10" s="68">
        <v>500</v>
      </c>
      <c r="M10" s="68">
        <v>12260</v>
      </c>
      <c r="N10" s="68"/>
    </row>
    <row r="11" spans="1:14" s="13" customFormat="1" ht="30.75" customHeight="1">
      <c r="A11" s="68">
        <v>6</v>
      </c>
      <c r="B11" s="68" t="s">
        <v>76</v>
      </c>
      <c r="C11" s="8">
        <v>55320000</v>
      </c>
      <c r="D11" s="27" t="s">
        <v>26</v>
      </c>
      <c r="E11" s="60" t="s">
        <v>179</v>
      </c>
      <c r="F11" s="52">
        <v>3</v>
      </c>
      <c r="G11" s="68" t="s">
        <v>234</v>
      </c>
      <c r="H11" s="68" t="s">
        <v>63</v>
      </c>
      <c r="I11" s="68" t="s">
        <v>77</v>
      </c>
      <c r="J11" s="9">
        <v>44718</v>
      </c>
      <c r="K11" s="10" t="s">
        <v>68</v>
      </c>
      <c r="L11" s="68">
        <v>582.2</v>
      </c>
      <c r="M11" s="68">
        <v>5447</v>
      </c>
      <c r="N11" s="68"/>
    </row>
    <row r="12" spans="1:14" s="13" customFormat="1" ht="30.75" customHeight="1">
      <c r="A12" s="68">
        <v>7</v>
      </c>
      <c r="B12" s="68" t="s">
        <v>235</v>
      </c>
      <c r="C12" s="8">
        <v>80500000</v>
      </c>
      <c r="D12" s="27" t="s">
        <v>26</v>
      </c>
      <c r="E12" s="60" t="s">
        <v>179</v>
      </c>
      <c r="F12" s="52">
        <v>3</v>
      </c>
      <c r="G12" s="68" t="s">
        <v>236</v>
      </c>
      <c r="H12" s="68" t="s">
        <v>63</v>
      </c>
      <c r="I12" s="68" t="s">
        <v>237</v>
      </c>
      <c r="J12" s="9">
        <v>44718</v>
      </c>
      <c r="K12" s="10" t="s">
        <v>68</v>
      </c>
      <c r="L12" s="68">
        <v>31</v>
      </c>
      <c r="M12" s="68">
        <v>5447</v>
      </c>
      <c r="N12" s="68"/>
    </row>
    <row r="13" spans="1:14" s="13" customFormat="1" ht="30.75" customHeight="1">
      <c r="A13" s="68">
        <v>8</v>
      </c>
      <c r="B13" s="68" t="s">
        <v>76</v>
      </c>
      <c r="C13" s="8">
        <v>55320000</v>
      </c>
      <c r="D13" s="27" t="s">
        <v>26</v>
      </c>
      <c r="E13" s="60" t="s">
        <v>179</v>
      </c>
      <c r="F13" s="52">
        <v>3</v>
      </c>
      <c r="G13" s="68" t="s">
        <v>243</v>
      </c>
      <c r="H13" s="68" t="s">
        <v>63</v>
      </c>
      <c r="I13" s="68" t="s">
        <v>77</v>
      </c>
      <c r="J13" s="9">
        <v>44719</v>
      </c>
      <c r="K13" s="10" t="s">
        <v>68</v>
      </c>
      <c r="L13" s="68">
        <v>373.5</v>
      </c>
      <c r="M13" s="68">
        <v>380</v>
      </c>
      <c r="N13" s="68"/>
    </row>
    <row r="14" spans="1:14" s="13" customFormat="1" ht="40.5" customHeight="1">
      <c r="A14" s="68">
        <v>9</v>
      </c>
      <c r="B14" s="68" t="s">
        <v>164</v>
      </c>
      <c r="C14" s="57">
        <v>79416000</v>
      </c>
      <c r="D14" s="27" t="s">
        <v>26</v>
      </c>
      <c r="E14" s="68" t="s">
        <v>19</v>
      </c>
      <c r="F14" s="52">
        <v>1</v>
      </c>
      <c r="G14" s="68" t="s">
        <v>231</v>
      </c>
      <c r="H14" s="68" t="s">
        <v>63</v>
      </c>
      <c r="I14" s="68" t="s">
        <v>171</v>
      </c>
      <c r="J14" s="9">
        <v>44719</v>
      </c>
      <c r="K14" s="10" t="s">
        <v>68</v>
      </c>
      <c r="L14" s="68">
        <v>12.1</v>
      </c>
      <c r="M14" s="68">
        <v>70</v>
      </c>
      <c r="N14" s="4"/>
    </row>
    <row r="15" spans="1:14" s="13" customFormat="1" ht="30.75" customHeight="1">
      <c r="A15" s="68">
        <v>10</v>
      </c>
      <c r="B15" s="68" t="s">
        <v>76</v>
      </c>
      <c r="C15" s="8">
        <v>55320000</v>
      </c>
      <c r="D15" s="27" t="s">
        <v>26</v>
      </c>
      <c r="E15" s="60" t="s">
        <v>179</v>
      </c>
      <c r="F15" s="52">
        <v>3</v>
      </c>
      <c r="G15" s="4" t="s">
        <v>246</v>
      </c>
      <c r="H15" s="4" t="s">
        <v>63</v>
      </c>
      <c r="I15" s="4" t="s">
        <v>247</v>
      </c>
      <c r="J15" s="9">
        <v>44720</v>
      </c>
      <c r="K15" s="10" t="s">
        <v>68</v>
      </c>
      <c r="L15" s="4">
        <v>49</v>
      </c>
      <c r="M15" s="4">
        <v>5447</v>
      </c>
      <c r="N15" s="4"/>
    </row>
    <row r="16" spans="1:14" s="13" customFormat="1" ht="30.75" customHeight="1">
      <c r="A16" s="68">
        <v>11</v>
      </c>
      <c r="B16" s="66" t="s">
        <v>248</v>
      </c>
      <c r="C16" s="57">
        <v>80590000</v>
      </c>
      <c r="D16" s="66" t="s">
        <v>26</v>
      </c>
      <c r="E16" s="60" t="s">
        <v>19</v>
      </c>
      <c r="F16" s="60">
        <v>1</v>
      </c>
      <c r="G16" s="66" t="s">
        <v>249</v>
      </c>
      <c r="H16" s="66" t="s">
        <v>63</v>
      </c>
      <c r="I16" s="66" t="s">
        <v>250</v>
      </c>
      <c r="J16" s="5">
        <v>44722</v>
      </c>
      <c r="K16" s="6" t="s">
        <v>64</v>
      </c>
      <c r="L16" s="7">
        <v>200</v>
      </c>
      <c r="M16" s="6">
        <v>3700</v>
      </c>
      <c r="N16" s="4"/>
    </row>
    <row r="17" spans="1:14" s="13" customFormat="1" ht="30.75" customHeight="1">
      <c r="A17" s="68">
        <v>12</v>
      </c>
      <c r="B17" s="4" t="s">
        <v>254</v>
      </c>
      <c r="C17" s="8">
        <v>92312213</v>
      </c>
      <c r="D17" s="27" t="s">
        <v>26</v>
      </c>
      <c r="E17" s="60" t="s">
        <v>19</v>
      </c>
      <c r="F17" s="52">
        <v>1</v>
      </c>
      <c r="G17" s="4" t="s">
        <v>255</v>
      </c>
      <c r="H17" s="4" t="s">
        <v>63</v>
      </c>
      <c r="I17" s="4" t="s">
        <v>256</v>
      </c>
      <c r="J17" s="9">
        <v>44722</v>
      </c>
      <c r="K17" s="10" t="s">
        <v>64</v>
      </c>
      <c r="L17" s="4">
        <v>6655</v>
      </c>
      <c r="M17" s="4">
        <v>16750</v>
      </c>
      <c r="N17" s="4"/>
    </row>
    <row r="18" spans="1:14" s="13" customFormat="1" ht="30.75" customHeight="1">
      <c r="A18" s="68">
        <v>13</v>
      </c>
      <c r="B18" s="66" t="s">
        <v>76</v>
      </c>
      <c r="C18" s="52">
        <v>55500000</v>
      </c>
      <c r="D18" s="27" t="s">
        <v>26</v>
      </c>
      <c r="E18" s="60" t="s">
        <v>228</v>
      </c>
      <c r="F18" s="52">
        <v>3</v>
      </c>
      <c r="G18" s="68" t="s">
        <v>274</v>
      </c>
      <c r="H18" s="68" t="s">
        <v>63</v>
      </c>
      <c r="I18" s="68" t="s">
        <v>273</v>
      </c>
      <c r="J18" s="9">
        <v>44722</v>
      </c>
      <c r="K18" s="10" t="s">
        <v>68</v>
      </c>
      <c r="L18" s="68">
        <v>639.99</v>
      </c>
      <c r="M18" s="68">
        <v>3700</v>
      </c>
      <c r="N18" s="68"/>
    </row>
    <row r="19" spans="1:14" s="13" customFormat="1" ht="30.75" customHeight="1">
      <c r="A19" s="68">
        <v>14</v>
      </c>
      <c r="B19" s="66" t="s">
        <v>76</v>
      </c>
      <c r="C19" s="52">
        <v>55500000</v>
      </c>
      <c r="D19" s="27" t="s">
        <v>26</v>
      </c>
      <c r="E19" s="60" t="s">
        <v>228</v>
      </c>
      <c r="F19" s="52">
        <v>3</v>
      </c>
      <c r="G19" s="68" t="s">
        <v>272</v>
      </c>
      <c r="H19" s="68" t="s">
        <v>63</v>
      </c>
      <c r="I19" s="68" t="s">
        <v>280</v>
      </c>
      <c r="J19" s="9">
        <v>44723</v>
      </c>
      <c r="K19" s="10" t="s">
        <v>68</v>
      </c>
      <c r="L19" s="68">
        <v>450</v>
      </c>
      <c r="M19" s="68">
        <v>3700</v>
      </c>
      <c r="N19" s="68"/>
    </row>
    <row r="20" spans="1:14" s="13" customFormat="1" ht="66.75" customHeight="1">
      <c r="A20" s="68">
        <v>15</v>
      </c>
      <c r="B20" s="66" t="s">
        <v>277</v>
      </c>
      <c r="C20" s="52">
        <v>55110000</v>
      </c>
      <c r="D20" s="27" t="s">
        <v>26</v>
      </c>
      <c r="E20" s="67" t="s">
        <v>19</v>
      </c>
      <c r="F20" s="52">
        <v>1</v>
      </c>
      <c r="G20" s="68" t="s">
        <v>278</v>
      </c>
      <c r="H20" s="68" t="s">
        <v>63</v>
      </c>
      <c r="I20" s="68" t="s">
        <v>279</v>
      </c>
      <c r="J20" s="9">
        <v>44723</v>
      </c>
      <c r="K20" s="10" t="s">
        <v>68</v>
      </c>
      <c r="L20" s="68">
        <v>540</v>
      </c>
      <c r="M20" s="68">
        <v>3700</v>
      </c>
      <c r="N20" s="68"/>
    </row>
    <row r="21" spans="1:14" s="13" customFormat="1" ht="30.75" customHeight="1">
      <c r="A21" s="68">
        <v>16</v>
      </c>
      <c r="B21" s="66" t="s">
        <v>240</v>
      </c>
      <c r="C21" s="52">
        <v>92310000</v>
      </c>
      <c r="D21" s="66" t="s">
        <v>26</v>
      </c>
      <c r="E21" s="67" t="s">
        <v>19</v>
      </c>
      <c r="F21" s="67">
        <v>1</v>
      </c>
      <c r="G21" s="68" t="s">
        <v>270</v>
      </c>
      <c r="H21" s="68" t="s">
        <v>63</v>
      </c>
      <c r="I21" s="68" t="s">
        <v>271</v>
      </c>
      <c r="J21" s="9">
        <v>44724</v>
      </c>
      <c r="K21" s="10" t="s">
        <v>64</v>
      </c>
      <c r="L21" s="68">
        <v>400</v>
      </c>
      <c r="M21" s="68">
        <v>6200</v>
      </c>
      <c r="N21" s="68"/>
    </row>
    <row r="22" spans="1:14" s="13" customFormat="1" ht="30.75" customHeight="1">
      <c r="A22" s="68">
        <v>17</v>
      </c>
      <c r="B22" s="68" t="s">
        <v>200</v>
      </c>
      <c r="C22" s="8">
        <v>80590000</v>
      </c>
      <c r="D22" s="27" t="s">
        <v>26</v>
      </c>
      <c r="E22" s="60" t="s">
        <v>19</v>
      </c>
      <c r="F22" s="52">
        <v>1</v>
      </c>
      <c r="G22" s="68" t="s">
        <v>268</v>
      </c>
      <c r="H22" s="68" t="s">
        <v>63</v>
      </c>
      <c r="I22" s="68" t="s">
        <v>269</v>
      </c>
      <c r="J22" s="9">
        <v>44724</v>
      </c>
      <c r="K22" s="10" t="s">
        <v>64</v>
      </c>
      <c r="L22" s="68">
        <v>450</v>
      </c>
      <c r="M22" s="68">
        <v>6200</v>
      </c>
      <c r="N22" s="68"/>
    </row>
    <row r="23" spans="1:14" s="13" customFormat="1" ht="30.75" customHeight="1">
      <c r="A23" s="68">
        <v>18</v>
      </c>
      <c r="B23" s="68" t="s">
        <v>200</v>
      </c>
      <c r="C23" s="11">
        <v>80590000</v>
      </c>
      <c r="D23" s="27" t="s">
        <v>26</v>
      </c>
      <c r="E23" s="60" t="s">
        <v>19</v>
      </c>
      <c r="F23" s="52">
        <v>1</v>
      </c>
      <c r="G23" s="68" t="s">
        <v>266</v>
      </c>
      <c r="H23" s="68" t="s">
        <v>63</v>
      </c>
      <c r="I23" s="68" t="s">
        <v>267</v>
      </c>
      <c r="J23" s="9">
        <v>44724</v>
      </c>
      <c r="K23" s="10" t="s">
        <v>64</v>
      </c>
      <c r="L23" s="68">
        <v>250</v>
      </c>
      <c r="M23" s="68">
        <v>6200</v>
      </c>
      <c r="N23" s="68"/>
    </row>
    <row r="24" spans="1:14" s="13" customFormat="1" ht="30.75" customHeight="1">
      <c r="A24" s="68">
        <v>19</v>
      </c>
      <c r="B24" s="68" t="s">
        <v>289</v>
      </c>
      <c r="C24" s="11">
        <v>92312000</v>
      </c>
      <c r="D24" s="27" t="s">
        <v>26</v>
      </c>
      <c r="E24" s="60" t="s">
        <v>19</v>
      </c>
      <c r="F24" s="52">
        <v>1</v>
      </c>
      <c r="G24" s="68" t="s">
        <v>290</v>
      </c>
      <c r="H24" s="68" t="s">
        <v>63</v>
      </c>
      <c r="I24" s="68" t="s">
        <v>291</v>
      </c>
      <c r="J24" s="9">
        <v>44724</v>
      </c>
      <c r="K24" s="10" t="s">
        <v>68</v>
      </c>
      <c r="L24" s="68">
        <v>1500</v>
      </c>
      <c r="M24" s="68">
        <v>6200</v>
      </c>
      <c r="N24" s="68"/>
    </row>
    <row r="25" spans="1:14" s="13" customFormat="1" ht="30.75" customHeight="1">
      <c r="A25" s="68">
        <v>20</v>
      </c>
      <c r="B25" s="4" t="s">
        <v>260</v>
      </c>
      <c r="C25" s="8">
        <v>50300000</v>
      </c>
      <c r="D25" s="27" t="s">
        <v>26</v>
      </c>
      <c r="E25" s="60" t="s">
        <v>19</v>
      </c>
      <c r="F25" s="52">
        <v>1</v>
      </c>
      <c r="G25" s="4" t="s">
        <v>261</v>
      </c>
      <c r="H25" s="4" t="s">
        <v>63</v>
      </c>
      <c r="I25" s="4" t="s">
        <v>262</v>
      </c>
      <c r="J25" s="9">
        <v>44725</v>
      </c>
      <c r="K25" s="10" t="s">
        <v>64</v>
      </c>
      <c r="L25" s="4">
        <v>471.9</v>
      </c>
      <c r="M25" s="4">
        <v>500</v>
      </c>
      <c r="N25" s="4"/>
    </row>
    <row r="26" spans="1:14" s="13" customFormat="1" ht="30.75" customHeight="1">
      <c r="A26" s="68">
        <v>21</v>
      </c>
      <c r="B26" s="61" t="s">
        <v>75</v>
      </c>
      <c r="C26" s="74">
        <v>60170000</v>
      </c>
      <c r="D26" s="70" t="s">
        <v>26</v>
      </c>
      <c r="E26" s="60" t="s">
        <v>228</v>
      </c>
      <c r="F26" s="60">
        <v>2</v>
      </c>
      <c r="G26" s="4" t="s">
        <v>263</v>
      </c>
      <c r="H26" s="4" t="s">
        <v>63</v>
      </c>
      <c r="I26" s="4" t="s">
        <v>204</v>
      </c>
      <c r="J26" s="9">
        <v>44725</v>
      </c>
      <c r="K26" s="10" t="s">
        <v>68</v>
      </c>
      <c r="L26" s="4">
        <v>200</v>
      </c>
      <c r="M26" s="4">
        <v>250</v>
      </c>
      <c r="N26" s="4"/>
    </row>
    <row r="27" spans="1:14" s="13" customFormat="1" ht="30.75" customHeight="1">
      <c r="A27" s="68">
        <v>22</v>
      </c>
      <c r="B27" s="66" t="s">
        <v>76</v>
      </c>
      <c r="C27" s="52">
        <v>55500000</v>
      </c>
      <c r="D27" s="27" t="s">
        <v>26</v>
      </c>
      <c r="E27" s="60" t="s">
        <v>228</v>
      </c>
      <c r="F27" s="52">
        <v>3</v>
      </c>
      <c r="G27" s="68" t="s">
        <v>281</v>
      </c>
      <c r="H27" s="68" t="s">
        <v>63</v>
      </c>
      <c r="I27" s="66" t="s">
        <v>282</v>
      </c>
      <c r="J27" s="12">
        <v>44725</v>
      </c>
      <c r="K27" s="10" t="s">
        <v>68</v>
      </c>
      <c r="L27" s="11">
        <v>32.9</v>
      </c>
      <c r="M27" s="68">
        <v>35</v>
      </c>
      <c r="N27" s="68"/>
    </row>
    <row r="28" spans="1:14" s="13" customFormat="1" ht="41.25">
      <c r="A28" s="68">
        <v>23</v>
      </c>
      <c r="B28" s="4" t="s">
        <v>264</v>
      </c>
      <c r="C28" s="11">
        <v>70220000</v>
      </c>
      <c r="D28" s="27" t="s">
        <v>26</v>
      </c>
      <c r="E28" s="60" t="s">
        <v>212</v>
      </c>
      <c r="F28" s="3">
        <v>1</v>
      </c>
      <c r="G28" s="4" t="s">
        <v>255</v>
      </c>
      <c r="H28" s="4" t="s">
        <v>63</v>
      </c>
      <c r="I28" s="66" t="s">
        <v>265</v>
      </c>
      <c r="J28" s="42">
        <v>44725</v>
      </c>
      <c r="K28" s="4" t="s">
        <v>68</v>
      </c>
      <c r="L28" s="11">
        <v>200</v>
      </c>
      <c r="M28" s="4">
        <v>3700</v>
      </c>
      <c r="N28" s="4"/>
    </row>
    <row r="29" spans="1:14" s="13" customFormat="1" ht="41.25">
      <c r="A29" s="68">
        <v>24</v>
      </c>
      <c r="B29" s="4" t="s">
        <v>131</v>
      </c>
      <c r="C29" s="11">
        <v>50413200</v>
      </c>
      <c r="D29" s="27" t="s">
        <v>26</v>
      </c>
      <c r="E29" s="60" t="s">
        <v>228</v>
      </c>
      <c r="F29" s="3">
        <v>3</v>
      </c>
      <c r="G29" s="4" t="s">
        <v>275</v>
      </c>
      <c r="H29" s="4" t="s">
        <v>63</v>
      </c>
      <c r="I29" s="2" t="s">
        <v>276</v>
      </c>
      <c r="J29" s="12">
        <v>44727</v>
      </c>
      <c r="K29" s="4" t="s">
        <v>68</v>
      </c>
      <c r="L29" s="11">
        <v>497.84</v>
      </c>
      <c r="M29" s="4">
        <v>500</v>
      </c>
      <c r="N29" s="4"/>
    </row>
    <row r="30" spans="1:14" s="13" customFormat="1" ht="30.75" customHeight="1">
      <c r="A30" s="68">
        <v>25</v>
      </c>
      <c r="B30" s="4" t="s">
        <v>283</v>
      </c>
      <c r="C30" s="8">
        <v>92100000</v>
      </c>
      <c r="D30" s="27" t="s">
        <v>26</v>
      </c>
      <c r="E30" s="60" t="s">
        <v>212</v>
      </c>
      <c r="F30" s="52">
        <v>1</v>
      </c>
      <c r="G30" s="4" t="s">
        <v>284</v>
      </c>
      <c r="H30" s="4" t="s">
        <v>63</v>
      </c>
      <c r="I30" s="4" t="s">
        <v>285</v>
      </c>
      <c r="J30" s="9">
        <v>44728</v>
      </c>
      <c r="K30" s="10" t="s">
        <v>68</v>
      </c>
      <c r="L30" s="4">
        <v>400</v>
      </c>
      <c r="M30" s="4">
        <v>3700</v>
      </c>
      <c r="N30" s="4"/>
    </row>
    <row r="31" spans="1:14" s="13" customFormat="1" ht="30.75" customHeight="1">
      <c r="A31" s="68">
        <v>26</v>
      </c>
      <c r="B31" s="68" t="s">
        <v>235</v>
      </c>
      <c r="C31" s="8">
        <v>80500000</v>
      </c>
      <c r="D31" s="27" t="s">
        <v>26</v>
      </c>
      <c r="E31" s="60" t="s">
        <v>212</v>
      </c>
      <c r="F31" s="52">
        <v>5</v>
      </c>
      <c r="G31" s="4" t="s">
        <v>286</v>
      </c>
      <c r="H31" s="4" t="s">
        <v>63</v>
      </c>
      <c r="I31" s="4" t="s">
        <v>287</v>
      </c>
      <c r="J31" s="9">
        <v>44728</v>
      </c>
      <c r="K31" s="10" t="s">
        <v>68</v>
      </c>
      <c r="L31" s="4">
        <v>200</v>
      </c>
      <c r="M31" s="4">
        <v>3700</v>
      </c>
      <c r="N31" s="4"/>
    </row>
    <row r="32" spans="1:14" s="13" customFormat="1" ht="30.75" customHeight="1">
      <c r="A32" s="68">
        <v>27</v>
      </c>
      <c r="B32" s="68" t="s">
        <v>76</v>
      </c>
      <c r="C32" s="8">
        <v>55320000</v>
      </c>
      <c r="D32" s="27" t="s">
        <v>26</v>
      </c>
      <c r="E32" s="60" t="s">
        <v>179</v>
      </c>
      <c r="F32" s="52">
        <v>3</v>
      </c>
      <c r="G32" s="68" t="s">
        <v>314</v>
      </c>
      <c r="H32" s="68" t="s">
        <v>63</v>
      </c>
      <c r="I32" s="68" t="s">
        <v>77</v>
      </c>
      <c r="J32" s="9">
        <v>44729</v>
      </c>
      <c r="K32" s="10" t="s">
        <v>68</v>
      </c>
      <c r="L32" s="68">
        <v>193.68</v>
      </c>
      <c r="M32" s="68">
        <v>200</v>
      </c>
      <c r="N32" s="68"/>
    </row>
    <row r="33" spans="1:14" s="13" customFormat="1" ht="30.75" customHeight="1">
      <c r="A33" s="68">
        <v>28</v>
      </c>
      <c r="B33" s="61" t="s">
        <v>75</v>
      </c>
      <c r="C33" s="74">
        <v>60170000</v>
      </c>
      <c r="D33" s="70" t="s">
        <v>26</v>
      </c>
      <c r="E33" s="60" t="s">
        <v>212</v>
      </c>
      <c r="F33" s="52">
        <v>1</v>
      </c>
      <c r="G33" s="68" t="s">
        <v>296</v>
      </c>
      <c r="H33" s="4" t="s">
        <v>63</v>
      </c>
      <c r="I33" s="4" t="s">
        <v>288</v>
      </c>
      <c r="J33" s="9">
        <v>44730</v>
      </c>
      <c r="K33" s="10" t="s">
        <v>68</v>
      </c>
      <c r="L33" s="4">
        <v>290</v>
      </c>
      <c r="M33" s="4">
        <v>16750</v>
      </c>
      <c r="N33" s="4"/>
    </row>
    <row r="34" spans="1:14" s="13" customFormat="1" ht="30.75" customHeight="1">
      <c r="A34" s="68">
        <v>29</v>
      </c>
      <c r="B34" s="61" t="s">
        <v>75</v>
      </c>
      <c r="C34" s="74">
        <v>60170000</v>
      </c>
      <c r="D34" s="70" t="s">
        <v>26</v>
      </c>
      <c r="E34" s="60" t="s">
        <v>228</v>
      </c>
      <c r="F34" s="52">
        <v>2</v>
      </c>
      <c r="G34" s="4" t="s">
        <v>292</v>
      </c>
      <c r="H34" s="4" t="s">
        <v>63</v>
      </c>
      <c r="I34" s="4" t="s">
        <v>181</v>
      </c>
      <c r="J34" s="9">
        <v>44730</v>
      </c>
      <c r="K34" s="10" t="s">
        <v>68</v>
      </c>
      <c r="L34" s="4">
        <v>129.47</v>
      </c>
      <c r="M34" s="4">
        <v>350</v>
      </c>
      <c r="N34" s="4"/>
    </row>
    <row r="35" spans="1:14" s="13" customFormat="1" ht="30.75" customHeight="1">
      <c r="A35" s="68">
        <v>30</v>
      </c>
      <c r="B35" s="61" t="s">
        <v>75</v>
      </c>
      <c r="C35" s="74">
        <v>60170000</v>
      </c>
      <c r="D35" s="70" t="s">
        <v>26</v>
      </c>
      <c r="E35" s="60" t="s">
        <v>228</v>
      </c>
      <c r="F35" s="52">
        <v>2</v>
      </c>
      <c r="G35" s="4" t="s">
        <v>293</v>
      </c>
      <c r="H35" s="4" t="s">
        <v>63</v>
      </c>
      <c r="I35" s="4" t="s">
        <v>181</v>
      </c>
      <c r="J35" s="9">
        <v>44730</v>
      </c>
      <c r="K35" s="10" t="s">
        <v>68</v>
      </c>
      <c r="L35" s="4">
        <v>198.44</v>
      </c>
      <c r="M35" s="4">
        <v>350</v>
      </c>
      <c r="N35" s="4"/>
    </row>
    <row r="36" spans="1:14" s="13" customFormat="1" ht="30.75" customHeight="1">
      <c r="A36" s="68">
        <v>31</v>
      </c>
      <c r="B36" s="68" t="s">
        <v>331</v>
      </c>
      <c r="C36" s="57">
        <v>92300000</v>
      </c>
      <c r="D36" s="66" t="s">
        <v>26</v>
      </c>
      <c r="E36" s="67" t="s">
        <v>19</v>
      </c>
      <c r="F36" s="67">
        <v>1</v>
      </c>
      <c r="G36" s="66" t="s">
        <v>332</v>
      </c>
      <c r="H36" s="66" t="s">
        <v>63</v>
      </c>
      <c r="I36" s="68" t="s">
        <v>333</v>
      </c>
      <c r="J36" s="12">
        <v>44732</v>
      </c>
      <c r="K36" s="10" t="s">
        <v>68</v>
      </c>
      <c r="L36" s="11">
        <v>300</v>
      </c>
      <c r="M36" s="11">
        <v>300</v>
      </c>
      <c r="N36" s="68"/>
    </row>
    <row r="37" spans="1:14" s="13" customFormat="1" ht="30.75" customHeight="1">
      <c r="A37" s="68">
        <v>32</v>
      </c>
      <c r="B37" s="4" t="s">
        <v>232</v>
      </c>
      <c r="C37" s="8">
        <v>92370000</v>
      </c>
      <c r="D37" s="27" t="s">
        <v>26</v>
      </c>
      <c r="E37" s="60" t="s">
        <v>228</v>
      </c>
      <c r="F37" s="52">
        <v>3</v>
      </c>
      <c r="G37" s="4" t="s">
        <v>294</v>
      </c>
      <c r="H37" s="4" t="s">
        <v>63</v>
      </c>
      <c r="I37" s="4" t="s">
        <v>295</v>
      </c>
      <c r="J37" s="9">
        <v>44732</v>
      </c>
      <c r="K37" s="10" t="s">
        <v>68</v>
      </c>
      <c r="L37" s="4">
        <v>223.54</v>
      </c>
      <c r="M37" s="4">
        <v>16750</v>
      </c>
      <c r="N37" s="4"/>
    </row>
    <row r="38" spans="1:14" s="13" customFormat="1" ht="35.25" customHeight="1">
      <c r="A38" s="68">
        <v>33</v>
      </c>
      <c r="B38" s="68" t="s">
        <v>301</v>
      </c>
      <c r="C38" s="8">
        <v>98300000</v>
      </c>
      <c r="D38" s="27" t="s">
        <v>26</v>
      </c>
      <c r="E38" s="67" t="s">
        <v>179</v>
      </c>
      <c r="F38" s="52">
        <v>3</v>
      </c>
      <c r="G38" s="68" t="s">
        <v>302</v>
      </c>
      <c r="H38" s="68" t="s">
        <v>63</v>
      </c>
      <c r="I38" s="68" t="s">
        <v>303</v>
      </c>
      <c r="J38" s="9">
        <v>44732</v>
      </c>
      <c r="K38" s="10" t="s">
        <v>68</v>
      </c>
      <c r="L38" s="68">
        <v>52</v>
      </c>
      <c r="M38" s="68">
        <v>55</v>
      </c>
      <c r="N38" s="68"/>
    </row>
    <row r="39" spans="1:14" s="13" customFormat="1" ht="27">
      <c r="A39" s="68">
        <v>34</v>
      </c>
      <c r="B39" s="68" t="s">
        <v>200</v>
      </c>
      <c r="C39" s="11">
        <v>80590000</v>
      </c>
      <c r="D39" s="27" t="s">
        <v>26</v>
      </c>
      <c r="E39" s="67" t="s">
        <v>212</v>
      </c>
      <c r="F39" s="3">
        <v>1</v>
      </c>
      <c r="G39" s="4" t="s">
        <v>297</v>
      </c>
      <c r="H39" s="4" t="s">
        <v>63</v>
      </c>
      <c r="I39" s="2" t="s">
        <v>298</v>
      </c>
      <c r="J39" s="12">
        <v>44733</v>
      </c>
      <c r="K39" s="4" t="s">
        <v>68</v>
      </c>
      <c r="L39" s="11">
        <v>299.75</v>
      </c>
      <c r="M39" s="4">
        <v>350</v>
      </c>
      <c r="N39" s="4"/>
    </row>
    <row r="40" spans="1:14" s="13" customFormat="1" ht="30.75" customHeight="1">
      <c r="A40" s="68">
        <v>35</v>
      </c>
      <c r="B40" s="4" t="s">
        <v>75</v>
      </c>
      <c r="C40" s="8">
        <v>60170000</v>
      </c>
      <c r="D40" s="27" t="s">
        <v>26</v>
      </c>
      <c r="E40" s="67" t="s">
        <v>179</v>
      </c>
      <c r="F40" s="52">
        <v>3</v>
      </c>
      <c r="G40" s="4" t="s">
        <v>299</v>
      </c>
      <c r="H40" s="4" t="s">
        <v>63</v>
      </c>
      <c r="I40" s="4" t="s">
        <v>300</v>
      </c>
      <c r="J40" s="9">
        <v>44733</v>
      </c>
      <c r="K40" s="10" t="s">
        <v>68</v>
      </c>
      <c r="L40" s="4">
        <v>120.6</v>
      </c>
      <c r="M40" s="4">
        <v>16750</v>
      </c>
      <c r="N40" s="4"/>
    </row>
    <row r="41" spans="1:14" s="13" customFormat="1" ht="30.75" customHeight="1">
      <c r="A41" s="68">
        <v>36</v>
      </c>
      <c r="B41" s="68" t="s">
        <v>200</v>
      </c>
      <c r="C41" s="11">
        <v>80590000</v>
      </c>
      <c r="D41" s="27" t="s">
        <v>26</v>
      </c>
      <c r="E41" s="67" t="s">
        <v>212</v>
      </c>
      <c r="F41" s="52">
        <v>1</v>
      </c>
      <c r="G41" s="4" t="s">
        <v>304</v>
      </c>
      <c r="H41" s="4" t="s">
        <v>63</v>
      </c>
      <c r="I41" s="4" t="s">
        <v>305</v>
      </c>
      <c r="J41" s="9">
        <v>44733</v>
      </c>
      <c r="K41" s="10" t="s">
        <v>64</v>
      </c>
      <c r="L41" s="4">
        <v>167.21</v>
      </c>
      <c r="M41" s="4">
        <v>200</v>
      </c>
      <c r="N41" s="4"/>
    </row>
    <row r="42" spans="1:14" s="13" customFormat="1" ht="30.75" customHeight="1">
      <c r="A42" s="68">
        <v>37</v>
      </c>
      <c r="B42" s="4" t="s">
        <v>200</v>
      </c>
      <c r="C42" s="8">
        <v>80590000</v>
      </c>
      <c r="D42" s="27" t="s">
        <v>26</v>
      </c>
      <c r="E42" s="67" t="s">
        <v>212</v>
      </c>
      <c r="F42" s="52">
        <v>1</v>
      </c>
      <c r="G42" s="4" t="s">
        <v>306</v>
      </c>
      <c r="H42" s="4" t="s">
        <v>63</v>
      </c>
      <c r="I42" s="4" t="s">
        <v>307</v>
      </c>
      <c r="J42" s="9">
        <v>44733</v>
      </c>
      <c r="K42" s="10" t="s">
        <v>64</v>
      </c>
      <c r="L42" s="4">
        <v>45.5</v>
      </c>
      <c r="M42" s="4">
        <v>80</v>
      </c>
      <c r="N42" s="4"/>
    </row>
    <row r="43" spans="1:14" s="13" customFormat="1" ht="30.75" customHeight="1">
      <c r="A43" s="68">
        <v>38</v>
      </c>
      <c r="B43" s="68" t="s">
        <v>75</v>
      </c>
      <c r="C43" s="8">
        <v>60170000</v>
      </c>
      <c r="D43" s="27" t="s">
        <v>26</v>
      </c>
      <c r="E43" s="67" t="s">
        <v>179</v>
      </c>
      <c r="F43" s="52">
        <v>3</v>
      </c>
      <c r="G43" s="4" t="s">
        <v>308</v>
      </c>
      <c r="H43" s="4" t="s">
        <v>63</v>
      </c>
      <c r="I43" s="4" t="s">
        <v>181</v>
      </c>
      <c r="J43" s="9">
        <v>44738</v>
      </c>
      <c r="K43" s="10" t="s">
        <v>68</v>
      </c>
      <c r="L43" s="4">
        <v>164.56</v>
      </c>
      <c r="M43" s="4">
        <v>165</v>
      </c>
      <c r="N43" s="4"/>
    </row>
    <row r="44" spans="1:14" s="13" customFormat="1" ht="39" customHeight="1">
      <c r="A44" s="68">
        <v>39</v>
      </c>
      <c r="B44" s="68" t="s">
        <v>75</v>
      </c>
      <c r="C44" s="8">
        <v>60170000</v>
      </c>
      <c r="D44" s="27" t="s">
        <v>26</v>
      </c>
      <c r="E44" s="67" t="s">
        <v>228</v>
      </c>
      <c r="F44" s="52">
        <v>3</v>
      </c>
      <c r="G44" s="4" t="s">
        <v>309</v>
      </c>
      <c r="H44" s="4" t="s">
        <v>63</v>
      </c>
      <c r="I44" s="4" t="s">
        <v>310</v>
      </c>
      <c r="J44" s="9">
        <v>44739</v>
      </c>
      <c r="K44" s="10" t="s">
        <v>68</v>
      </c>
      <c r="L44" s="4">
        <v>134.4</v>
      </c>
      <c r="M44" s="4">
        <v>16750</v>
      </c>
      <c r="N44" s="4"/>
    </row>
    <row r="45" spans="1:14" s="13" customFormat="1" ht="30.75" customHeight="1">
      <c r="A45" s="68">
        <v>40</v>
      </c>
      <c r="B45" s="4" t="s">
        <v>315</v>
      </c>
      <c r="C45" s="8">
        <v>71320000</v>
      </c>
      <c r="D45" s="27" t="s">
        <v>316</v>
      </c>
      <c r="E45" s="67" t="s">
        <v>179</v>
      </c>
      <c r="F45" s="52"/>
      <c r="G45" s="4" t="s">
        <v>317</v>
      </c>
      <c r="H45" s="4" t="s">
        <v>63</v>
      </c>
      <c r="I45" s="4" t="s">
        <v>318</v>
      </c>
      <c r="J45" s="9">
        <v>44742</v>
      </c>
      <c r="K45" s="10" t="s">
        <v>68</v>
      </c>
      <c r="L45" s="4">
        <v>28314</v>
      </c>
      <c r="M45" s="4">
        <v>28500</v>
      </c>
      <c r="N45" s="4"/>
    </row>
    <row r="46" s="14" customFormat="1" ht="14.25"/>
    <row r="47" s="14" customFormat="1" ht="14.25">
      <c r="L47" s="14">
        <f>SUM(L6:L46)</f>
        <v>46923.8</v>
      </c>
    </row>
    <row r="48" s="14" customFormat="1" ht="14.25"/>
    <row r="49" s="14" customFormat="1" ht="14.25"/>
  </sheetData>
  <sheetProtection/>
  <mergeCells count="2">
    <mergeCell ref="A1:N1"/>
    <mergeCell ref="B3:N3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98" zoomScaleNormal="98" zoomScalePageLayoutView="0" workbookViewId="0" topLeftCell="A22">
      <selection activeCell="A12" sqref="A12:A33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238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30.75" customHeight="1">
      <c r="A6" s="4">
        <v>1</v>
      </c>
      <c r="B6" s="4" t="s">
        <v>173</v>
      </c>
      <c r="C6" s="8">
        <v>50342000</v>
      </c>
      <c r="D6" s="27" t="s">
        <v>26</v>
      </c>
      <c r="E6" s="3" t="s">
        <v>29</v>
      </c>
      <c r="F6" s="52">
        <v>1</v>
      </c>
      <c r="G6" s="4" t="s">
        <v>174</v>
      </c>
      <c r="H6" s="4" t="s">
        <v>63</v>
      </c>
      <c r="I6" s="4" t="s">
        <v>175</v>
      </c>
      <c r="J6" s="9">
        <v>44686</v>
      </c>
      <c r="K6" s="10" t="s">
        <v>68</v>
      </c>
      <c r="L6" s="4">
        <v>169</v>
      </c>
      <c r="M6" s="4">
        <v>170</v>
      </c>
      <c r="N6" s="4"/>
    </row>
    <row r="7" spans="1:14" s="13" customFormat="1" ht="41.25" customHeight="1">
      <c r="A7" s="68">
        <v>2</v>
      </c>
      <c r="B7" s="68" t="s">
        <v>164</v>
      </c>
      <c r="C7" s="57">
        <v>79416000</v>
      </c>
      <c r="D7" s="27" t="s">
        <v>26</v>
      </c>
      <c r="E7" s="68" t="s">
        <v>19</v>
      </c>
      <c r="F7" s="52">
        <v>1</v>
      </c>
      <c r="G7" s="68" t="s">
        <v>239</v>
      </c>
      <c r="H7" s="68" t="s">
        <v>63</v>
      </c>
      <c r="I7" s="68" t="s">
        <v>171</v>
      </c>
      <c r="J7" s="12">
        <v>44687</v>
      </c>
      <c r="K7" s="10" t="s">
        <v>68</v>
      </c>
      <c r="L7" s="11">
        <v>12.1</v>
      </c>
      <c r="M7" s="68">
        <v>25</v>
      </c>
      <c r="N7" s="68"/>
    </row>
    <row r="8" spans="1:14" s="13" customFormat="1" ht="27">
      <c r="A8" s="4">
        <v>3</v>
      </c>
      <c r="B8" s="4" t="s">
        <v>176</v>
      </c>
      <c r="C8" s="11">
        <v>79952100</v>
      </c>
      <c r="D8" s="27" t="s">
        <v>26</v>
      </c>
      <c r="E8" s="67" t="s">
        <v>18</v>
      </c>
      <c r="F8" s="3">
        <v>1</v>
      </c>
      <c r="G8" s="4" t="s">
        <v>177</v>
      </c>
      <c r="H8" s="4" t="s">
        <v>63</v>
      </c>
      <c r="I8" s="2" t="s">
        <v>178</v>
      </c>
      <c r="J8" s="12">
        <v>44687</v>
      </c>
      <c r="K8" s="4" t="s">
        <v>68</v>
      </c>
      <c r="L8" s="11">
        <v>100</v>
      </c>
      <c r="M8" s="4">
        <v>1616</v>
      </c>
      <c r="N8" s="4"/>
    </row>
    <row r="9" spans="1:14" s="13" customFormat="1" ht="27">
      <c r="A9" s="68">
        <v>4</v>
      </c>
      <c r="B9" s="4" t="s">
        <v>75</v>
      </c>
      <c r="C9" s="11">
        <v>60170000</v>
      </c>
      <c r="D9" s="27" t="s">
        <v>26</v>
      </c>
      <c r="E9" s="3" t="s">
        <v>179</v>
      </c>
      <c r="F9" s="3">
        <v>2</v>
      </c>
      <c r="G9" s="4" t="s">
        <v>180</v>
      </c>
      <c r="H9" s="4" t="s">
        <v>63</v>
      </c>
      <c r="I9" s="2" t="s">
        <v>181</v>
      </c>
      <c r="J9" s="12">
        <v>44688</v>
      </c>
      <c r="K9" s="4" t="s">
        <v>68</v>
      </c>
      <c r="L9" s="11">
        <v>409.98</v>
      </c>
      <c r="M9" s="4">
        <v>450</v>
      </c>
      <c r="N9" s="4"/>
    </row>
    <row r="10" spans="1:14" s="13" customFormat="1" ht="30.75" customHeight="1">
      <c r="A10" s="68">
        <v>5</v>
      </c>
      <c r="B10" s="4" t="s">
        <v>185</v>
      </c>
      <c r="C10" s="8">
        <v>72200000</v>
      </c>
      <c r="D10" s="27" t="s">
        <v>26</v>
      </c>
      <c r="E10" s="67" t="s">
        <v>29</v>
      </c>
      <c r="F10" s="52">
        <v>3</v>
      </c>
      <c r="G10" s="4" t="s">
        <v>186</v>
      </c>
      <c r="H10" s="4" t="s">
        <v>63</v>
      </c>
      <c r="I10" s="4" t="s">
        <v>187</v>
      </c>
      <c r="J10" s="9">
        <v>44690</v>
      </c>
      <c r="K10" s="10" t="s">
        <v>68</v>
      </c>
      <c r="L10" s="4">
        <v>60</v>
      </c>
      <c r="M10" s="4">
        <v>70</v>
      </c>
      <c r="N10" s="4"/>
    </row>
    <row r="11" spans="1:14" s="13" customFormat="1" ht="30.75" customHeight="1">
      <c r="A11" s="68">
        <v>6</v>
      </c>
      <c r="B11" s="68" t="s">
        <v>182</v>
      </c>
      <c r="C11" s="8">
        <v>55320000</v>
      </c>
      <c r="D11" s="27" t="s">
        <v>26</v>
      </c>
      <c r="E11" s="67" t="s">
        <v>179</v>
      </c>
      <c r="F11" s="52">
        <v>3</v>
      </c>
      <c r="G11" s="4" t="s">
        <v>188</v>
      </c>
      <c r="H11" s="4" t="s">
        <v>63</v>
      </c>
      <c r="I11" s="4" t="s">
        <v>189</v>
      </c>
      <c r="J11" s="9">
        <v>44692</v>
      </c>
      <c r="K11" s="10" t="s">
        <v>68</v>
      </c>
      <c r="L11" s="4">
        <v>470</v>
      </c>
      <c r="M11" s="4">
        <v>1037</v>
      </c>
      <c r="N11" s="4"/>
    </row>
    <row r="12" spans="1:14" s="13" customFormat="1" ht="27">
      <c r="A12" s="68">
        <v>7</v>
      </c>
      <c r="B12" s="4" t="s">
        <v>62</v>
      </c>
      <c r="C12" s="8">
        <v>92100000</v>
      </c>
      <c r="D12" s="27" t="s">
        <v>26</v>
      </c>
      <c r="E12" s="67" t="s">
        <v>179</v>
      </c>
      <c r="F12" s="3">
        <v>3</v>
      </c>
      <c r="G12" s="4" t="s">
        <v>193</v>
      </c>
      <c r="H12" s="4" t="s">
        <v>63</v>
      </c>
      <c r="I12" s="2" t="s">
        <v>194</v>
      </c>
      <c r="J12" s="12">
        <v>44695</v>
      </c>
      <c r="K12" s="4" t="s">
        <v>68</v>
      </c>
      <c r="L12" s="11">
        <v>190</v>
      </c>
      <c r="M12" s="4">
        <v>190</v>
      </c>
      <c r="N12" s="4"/>
    </row>
    <row r="13" spans="1:14" s="13" customFormat="1" ht="27">
      <c r="A13" s="68">
        <v>8</v>
      </c>
      <c r="B13" s="68" t="s">
        <v>182</v>
      </c>
      <c r="C13" s="8">
        <v>55320000</v>
      </c>
      <c r="D13" s="27" t="s">
        <v>26</v>
      </c>
      <c r="E13" s="67" t="s">
        <v>179</v>
      </c>
      <c r="F13" s="67">
        <v>3</v>
      </c>
      <c r="G13" s="68" t="s">
        <v>198</v>
      </c>
      <c r="H13" s="68" t="s">
        <v>63</v>
      </c>
      <c r="I13" s="66" t="s">
        <v>199</v>
      </c>
      <c r="J13" s="12">
        <v>44697</v>
      </c>
      <c r="K13" s="68" t="s">
        <v>68</v>
      </c>
      <c r="L13" s="11">
        <v>30.5</v>
      </c>
      <c r="M13" s="68">
        <v>30.5</v>
      </c>
      <c r="N13" s="68"/>
    </row>
    <row r="14" spans="1:14" s="13" customFormat="1" ht="27">
      <c r="A14" s="68">
        <v>9</v>
      </c>
      <c r="B14" s="68" t="s">
        <v>225</v>
      </c>
      <c r="C14" s="8">
        <v>92312100</v>
      </c>
      <c r="D14" s="27" t="s">
        <v>26</v>
      </c>
      <c r="E14" s="67" t="s">
        <v>212</v>
      </c>
      <c r="F14" s="67">
        <v>1</v>
      </c>
      <c r="G14" s="68" t="s">
        <v>226</v>
      </c>
      <c r="H14" s="68" t="s">
        <v>63</v>
      </c>
      <c r="I14" s="66" t="s">
        <v>227</v>
      </c>
      <c r="J14" s="12">
        <v>44697</v>
      </c>
      <c r="K14" s="68" t="s">
        <v>68</v>
      </c>
      <c r="L14" s="11">
        <v>2500</v>
      </c>
      <c r="M14" s="68">
        <v>2500</v>
      </c>
      <c r="N14" s="68"/>
    </row>
    <row r="15" spans="1:14" s="13" customFormat="1" ht="27">
      <c r="A15" s="68">
        <v>10</v>
      </c>
      <c r="B15" s="68" t="s">
        <v>225</v>
      </c>
      <c r="C15" s="8">
        <v>92312100</v>
      </c>
      <c r="D15" s="27" t="s">
        <v>26</v>
      </c>
      <c r="E15" s="67" t="s">
        <v>212</v>
      </c>
      <c r="F15" s="67">
        <v>1</v>
      </c>
      <c r="G15" s="68" t="s">
        <v>324</v>
      </c>
      <c r="H15" s="68" t="s">
        <v>63</v>
      </c>
      <c r="I15" s="66" t="s">
        <v>325</v>
      </c>
      <c r="J15" s="12">
        <v>44698</v>
      </c>
      <c r="K15" s="68" t="s">
        <v>68</v>
      </c>
      <c r="L15" s="11">
        <v>6050</v>
      </c>
      <c r="M15" s="68">
        <v>6050</v>
      </c>
      <c r="N15" s="68"/>
    </row>
    <row r="16" spans="1:14" s="13" customFormat="1" ht="41.25">
      <c r="A16" s="68">
        <v>11</v>
      </c>
      <c r="B16" s="68" t="s">
        <v>207</v>
      </c>
      <c r="C16" s="8">
        <v>50100000</v>
      </c>
      <c r="D16" s="27" t="s">
        <v>26</v>
      </c>
      <c r="E16" s="67" t="s">
        <v>29</v>
      </c>
      <c r="F16" s="67">
        <v>3</v>
      </c>
      <c r="G16" s="68" t="s">
        <v>208</v>
      </c>
      <c r="H16" s="68" t="s">
        <v>63</v>
      </c>
      <c r="I16" s="66" t="s">
        <v>204</v>
      </c>
      <c r="J16" s="12">
        <v>44699</v>
      </c>
      <c r="K16" s="68" t="s">
        <v>68</v>
      </c>
      <c r="L16" s="11">
        <v>193.6</v>
      </c>
      <c r="M16" s="68">
        <v>200</v>
      </c>
      <c r="N16" s="68"/>
    </row>
    <row r="17" spans="1:14" s="13" customFormat="1" ht="41.25">
      <c r="A17" s="68">
        <v>12</v>
      </c>
      <c r="B17" s="68" t="s">
        <v>216</v>
      </c>
      <c r="C17" s="8">
        <v>64121200</v>
      </c>
      <c r="D17" s="27" t="s">
        <v>26</v>
      </c>
      <c r="E17" s="67" t="s">
        <v>179</v>
      </c>
      <c r="F17" s="67">
        <v>3</v>
      </c>
      <c r="G17" s="68" t="s">
        <v>219</v>
      </c>
      <c r="H17" s="68" t="s">
        <v>63</v>
      </c>
      <c r="I17" s="66" t="s">
        <v>218</v>
      </c>
      <c r="J17" s="12">
        <v>44700</v>
      </c>
      <c r="K17" s="68" t="s">
        <v>68</v>
      </c>
      <c r="L17" s="11">
        <v>3.49</v>
      </c>
      <c r="M17" s="68">
        <v>5447</v>
      </c>
      <c r="N17" s="68"/>
    </row>
    <row r="18" spans="1:14" s="13" customFormat="1" ht="41.25">
      <c r="A18" s="68">
        <v>13</v>
      </c>
      <c r="B18" s="68" t="s">
        <v>216</v>
      </c>
      <c r="C18" s="8">
        <v>64121200</v>
      </c>
      <c r="D18" s="27" t="s">
        <v>26</v>
      </c>
      <c r="E18" s="67" t="s">
        <v>179</v>
      </c>
      <c r="F18" s="67">
        <v>3</v>
      </c>
      <c r="G18" s="68" t="s">
        <v>217</v>
      </c>
      <c r="H18" s="68" t="s">
        <v>63</v>
      </c>
      <c r="I18" s="66" t="s">
        <v>218</v>
      </c>
      <c r="J18" s="12">
        <v>44700</v>
      </c>
      <c r="K18" s="68" t="s">
        <v>68</v>
      </c>
      <c r="L18" s="11">
        <v>3.99</v>
      </c>
      <c r="M18" s="68">
        <v>5447</v>
      </c>
      <c r="N18" s="68"/>
    </row>
    <row r="19" spans="1:14" s="13" customFormat="1" ht="27">
      <c r="A19" s="68">
        <v>14</v>
      </c>
      <c r="B19" s="4" t="s">
        <v>195</v>
      </c>
      <c r="C19" s="11">
        <v>50410000</v>
      </c>
      <c r="D19" s="27" t="s">
        <v>26</v>
      </c>
      <c r="E19" s="67" t="s">
        <v>179</v>
      </c>
      <c r="F19" s="3">
        <v>3</v>
      </c>
      <c r="G19" s="4" t="s">
        <v>196</v>
      </c>
      <c r="H19" s="4" t="s">
        <v>63</v>
      </c>
      <c r="I19" s="2" t="s">
        <v>197</v>
      </c>
      <c r="J19" s="12">
        <v>44701</v>
      </c>
      <c r="K19" s="4" t="s">
        <v>68</v>
      </c>
      <c r="L19" s="11">
        <v>27.83</v>
      </c>
      <c r="M19" s="4">
        <v>35</v>
      </c>
      <c r="N19" s="4"/>
    </row>
    <row r="20" spans="1:14" s="13" customFormat="1" ht="27">
      <c r="A20" s="68">
        <v>15</v>
      </c>
      <c r="B20" s="66" t="s">
        <v>257</v>
      </c>
      <c r="C20" s="67">
        <v>79952100</v>
      </c>
      <c r="D20" s="27" t="s">
        <v>26</v>
      </c>
      <c r="E20" s="67" t="s">
        <v>19</v>
      </c>
      <c r="F20" s="67">
        <v>1</v>
      </c>
      <c r="G20" s="66" t="s">
        <v>258</v>
      </c>
      <c r="H20" s="66" t="s">
        <v>63</v>
      </c>
      <c r="I20" s="66" t="s">
        <v>259</v>
      </c>
      <c r="J20" s="5">
        <v>44701</v>
      </c>
      <c r="K20" s="66" t="s">
        <v>68</v>
      </c>
      <c r="L20" s="67">
        <v>2500</v>
      </c>
      <c r="M20" s="66">
        <v>16750</v>
      </c>
      <c r="N20" s="68"/>
    </row>
    <row r="21" spans="1:14" s="13" customFormat="1" ht="54.75">
      <c r="A21" s="68">
        <v>16</v>
      </c>
      <c r="B21" s="66" t="s">
        <v>251</v>
      </c>
      <c r="C21" s="67">
        <v>79952100</v>
      </c>
      <c r="D21" s="27" t="s">
        <v>26</v>
      </c>
      <c r="E21" s="67" t="s">
        <v>19</v>
      </c>
      <c r="F21" s="67">
        <v>1</v>
      </c>
      <c r="G21" s="66" t="s">
        <v>252</v>
      </c>
      <c r="H21" s="66" t="s">
        <v>63</v>
      </c>
      <c r="I21" s="66" t="s">
        <v>253</v>
      </c>
      <c r="J21" s="5">
        <v>44701</v>
      </c>
      <c r="K21" s="66" t="s">
        <v>68</v>
      </c>
      <c r="L21" s="67">
        <v>3025</v>
      </c>
      <c r="M21" s="66">
        <v>16750</v>
      </c>
      <c r="N21" s="68"/>
    </row>
    <row r="22" spans="1:14" s="13" customFormat="1" ht="41.25">
      <c r="A22" s="68">
        <v>17</v>
      </c>
      <c r="B22" s="83" t="s">
        <v>211</v>
      </c>
      <c r="C22" s="88">
        <v>92312120</v>
      </c>
      <c r="D22" s="70" t="s">
        <v>26</v>
      </c>
      <c r="E22" s="60" t="s">
        <v>212</v>
      </c>
      <c r="F22" s="76">
        <v>1</v>
      </c>
      <c r="G22" s="61" t="s">
        <v>319</v>
      </c>
      <c r="H22" s="61" t="s">
        <v>63</v>
      </c>
      <c r="I22" s="61" t="s">
        <v>214</v>
      </c>
      <c r="J22" s="65">
        <v>44701</v>
      </c>
      <c r="K22" s="64" t="s">
        <v>215</v>
      </c>
      <c r="L22" s="61">
        <v>8470</v>
      </c>
      <c r="M22" s="61">
        <v>8470</v>
      </c>
      <c r="N22" s="68"/>
    </row>
    <row r="23" spans="1:14" s="13" customFormat="1" ht="41.25">
      <c r="A23" s="68">
        <v>18</v>
      </c>
      <c r="B23" s="83" t="s">
        <v>211</v>
      </c>
      <c r="C23" s="88">
        <v>92312120</v>
      </c>
      <c r="D23" s="70" t="s">
        <v>26</v>
      </c>
      <c r="E23" s="60" t="s">
        <v>212</v>
      </c>
      <c r="F23" s="76">
        <v>1</v>
      </c>
      <c r="G23" s="61" t="s">
        <v>320</v>
      </c>
      <c r="H23" s="61" t="s">
        <v>63</v>
      </c>
      <c r="I23" s="61" t="s">
        <v>214</v>
      </c>
      <c r="J23" s="65">
        <v>44701</v>
      </c>
      <c r="K23" s="64" t="s">
        <v>215</v>
      </c>
      <c r="L23" s="61">
        <v>10285</v>
      </c>
      <c r="M23" s="61">
        <v>10285</v>
      </c>
      <c r="N23" s="68"/>
    </row>
    <row r="24" spans="1:14" s="13" customFormat="1" ht="27">
      <c r="A24" s="68">
        <v>19</v>
      </c>
      <c r="B24" s="66" t="s">
        <v>240</v>
      </c>
      <c r="C24" s="52">
        <v>92310000</v>
      </c>
      <c r="D24" s="66" t="s">
        <v>26</v>
      </c>
      <c r="E24" s="67" t="s">
        <v>19</v>
      </c>
      <c r="F24" s="67">
        <v>1</v>
      </c>
      <c r="G24" s="66" t="s">
        <v>241</v>
      </c>
      <c r="H24" s="66" t="s">
        <v>63</v>
      </c>
      <c r="I24" s="66" t="s">
        <v>242</v>
      </c>
      <c r="J24" s="5">
        <v>44706</v>
      </c>
      <c r="K24" s="6" t="s">
        <v>68</v>
      </c>
      <c r="L24" s="7">
        <v>2000</v>
      </c>
      <c r="M24" s="6">
        <v>2000</v>
      </c>
      <c r="N24" s="68"/>
    </row>
    <row r="25" spans="1:14" s="13" customFormat="1" ht="27">
      <c r="A25" s="68">
        <v>20</v>
      </c>
      <c r="B25" s="4" t="s">
        <v>200</v>
      </c>
      <c r="C25" s="11">
        <v>80590000</v>
      </c>
      <c r="D25" s="27" t="s">
        <v>26</v>
      </c>
      <c r="E25" s="67" t="s">
        <v>179</v>
      </c>
      <c r="F25" s="3">
        <v>3</v>
      </c>
      <c r="G25" s="4" t="s">
        <v>201</v>
      </c>
      <c r="H25" s="4" t="s">
        <v>63</v>
      </c>
      <c r="I25" s="2" t="s">
        <v>202</v>
      </c>
      <c r="J25" s="12">
        <v>44706</v>
      </c>
      <c r="K25" s="4" t="s">
        <v>68</v>
      </c>
      <c r="L25" s="11">
        <v>174.78</v>
      </c>
      <c r="M25" s="4">
        <v>200</v>
      </c>
      <c r="N25" s="4"/>
    </row>
    <row r="26" spans="1:14" s="13" customFormat="1" ht="41.25">
      <c r="A26" s="68">
        <v>21</v>
      </c>
      <c r="B26" s="68" t="s">
        <v>200</v>
      </c>
      <c r="C26" s="11">
        <v>80590000</v>
      </c>
      <c r="D26" s="27" t="s">
        <v>26</v>
      </c>
      <c r="E26" s="67" t="s">
        <v>179</v>
      </c>
      <c r="F26" s="67">
        <v>3</v>
      </c>
      <c r="G26" s="68" t="s">
        <v>209</v>
      </c>
      <c r="H26" s="68" t="s">
        <v>63</v>
      </c>
      <c r="I26" s="66" t="s">
        <v>210</v>
      </c>
      <c r="J26" s="12">
        <v>44706</v>
      </c>
      <c r="K26" s="68" t="s">
        <v>68</v>
      </c>
      <c r="L26" s="11">
        <v>40.95</v>
      </c>
      <c r="M26" s="68">
        <v>60</v>
      </c>
      <c r="N26" s="50"/>
    </row>
    <row r="27" spans="1:13" s="13" customFormat="1" ht="41.25">
      <c r="A27" s="68">
        <v>22</v>
      </c>
      <c r="B27" s="68" t="s">
        <v>75</v>
      </c>
      <c r="C27" s="11">
        <v>60170000</v>
      </c>
      <c r="D27" s="27" t="s">
        <v>26</v>
      </c>
      <c r="E27" s="67" t="s">
        <v>179</v>
      </c>
      <c r="F27" s="3">
        <v>2</v>
      </c>
      <c r="G27" s="4" t="s">
        <v>203</v>
      </c>
      <c r="H27" s="4" t="s">
        <v>63</v>
      </c>
      <c r="I27" s="2" t="s">
        <v>204</v>
      </c>
      <c r="J27" s="12">
        <v>44707</v>
      </c>
      <c r="K27" s="4" t="s">
        <v>68</v>
      </c>
      <c r="L27" s="11">
        <v>1196</v>
      </c>
      <c r="M27" s="4">
        <v>1200</v>
      </c>
    </row>
    <row r="28" spans="1:14" s="13" customFormat="1" ht="28.5" customHeight="1">
      <c r="A28" s="68">
        <v>23</v>
      </c>
      <c r="B28" s="4" t="s">
        <v>75</v>
      </c>
      <c r="C28" s="8">
        <v>60170000</v>
      </c>
      <c r="D28" s="27" t="s">
        <v>26</v>
      </c>
      <c r="E28" s="67" t="s">
        <v>179</v>
      </c>
      <c r="F28" s="67">
        <v>2</v>
      </c>
      <c r="G28" s="68" t="s">
        <v>205</v>
      </c>
      <c r="H28" s="68" t="s">
        <v>63</v>
      </c>
      <c r="I28" s="66" t="s">
        <v>204</v>
      </c>
      <c r="J28" s="12">
        <v>44707</v>
      </c>
      <c r="K28" s="68" t="s">
        <v>68</v>
      </c>
      <c r="L28" s="11">
        <v>329.12</v>
      </c>
      <c r="M28" s="68">
        <v>350</v>
      </c>
      <c r="N28" s="4"/>
    </row>
    <row r="29" spans="1:13" s="13" customFormat="1" ht="24" customHeight="1">
      <c r="A29" s="68">
        <v>24</v>
      </c>
      <c r="B29" s="68" t="s">
        <v>75</v>
      </c>
      <c r="C29" s="8">
        <v>60170000</v>
      </c>
      <c r="D29" s="27" t="s">
        <v>26</v>
      </c>
      <c r="E29" s="67" t="s">
        <v>179</v>
      </c>
      <c r="F29" s="67">
        <v>2</v>
      </c>
      <c r="G29" s="68" t="s">
        <v>206</v>
      </c>
      <c r="H29" s="68" t="s">
        <v>63</v>
      </c>
      <c r="I29" s="66" t="s">
        <v>204</v>
      </c>
      <c r="J29" s="12">
        <v>44707</v>
      </c>
      <c r="K29" s="68" t="s">
        <v>68</v>
      </c>
      <c r="L29" s="11">
        <v>410</v>
      </c>
      <c r="M29" s="68">
        <v>450</v>
      </c>
    </row>
    <row r="30" spans="1:13" s="34" customFormat="1" ht="27">
      <c r="A30" s="68">
        <v>25</v>
      </c>
      <c r="B30" s="61" t="s">
        <v>75</v>
      </c>
      <c r="C30" s="74">
        <v>60170000</v>
      </c>
      <c r="D30" s="70" t="s">
        <v>26</v>
      </c>
      <c r="E30" s="60" t="s">
        <v>179</v>
      </c>
      <c r="F30" s="60">
        <v>2</v>
      </c>
      <c r="G30" s="61" t="s">
        <v>213</v>
      </c>
      <c r="H30" s="61" t="s">
        <v>63</v>
      </c>
      <c r="I30" s="78" t="s">
        <v>181</v>
      </c>
      <c r="J30" s="81">
        <v>44709</v>
      </c>
      <c r="K30" s="61" t="s">
        <v>68</v>
      </c>
      <c r="L30" s="74">
        <v>493.68</v>
      </c>
      <c r="M30" s="61">
        <v>500</v>
      </c>
    </row>
    <row r="31" spans="1:14" s="34" customFormat="1" ht="24" customHeight="1">
      <c r="A31" s="68">
        <v>26</v>
      </c>
      <c r="B31" s="68" t="s">
        <v>164</v>
      </c>
      <c r="C31" s="57">
        <v>79416000</v>
      </c>
      <c r="D31" s="27" t="s">
        <v>26</v>
      </c>
      <c r="E31" s="68" t="s">
        <v>19</v>
      </c>
      <c r="F31" s="52">
        <v>1</v>
      </c>
      <c r="G31" s="68" t="s">
        <v>220</v>
      </c>
      <c r="H31" s="68" t="s">
        <v>63</v>
      </c>
      <c r="I31" s="68" t="s">
        <v>171</v>
      </c>
      <c r="J31" s="65">
        <v>44712</v>
      </c>
      <c r="K31" s="64" t="s">
        <v>68</v>
      </c>
      <c r="L31" s="61">
        <v>36.3</v>
      </c>
      <c r="M31" s="61">
        <v>40</v>
      </c>
      <c r="N31" s="33"/>
    </row>
    <row r="32" spans="1:13" s="34" customFormat="1" ht="41.25">
      <c r="A32" s="68">
        <v>27</v>
      </c>
      <c r="B32" s="68" t="s">
        <v>75</v>
      </c>
      <c r="C32" s="8">
        <v>60170000</v>
      </c>
      <c r="D32" s="27" t="s">
        <v>26</v>
      </c>
      <c r="E32" s="67" t="s">
        <v>179</v>
      </c>
      <c r="F32" s="67">
        <v>2</v>
      </c>
      <c r="G32" s="68" t="s">
        <v>221</v>
      </c>
      <c r="H32" s="68" t="s">
        <v>63</v>
      </c>
      <c r="I32" s="66" t="s">
        <v>204</v>
      </c>
      <c r="J32" s="12">
        <v>44712</v>
      </c>
      <c r="K32" s="61" t="s">
        <v>68</v>
      </c>
      <c r="L32" s="74">
        <v>257.13</v>
      </c>
      <c r="M32" s="61">
        <v>260</v>
      </c>
    </row>
    <row r="33" spans="1:14" s="43" customFormat="1" ht="36.75" customHeight="1">
      <c r="A33" s="68">
        <v>28</v>
      </c>
      <c r="B33" s="78" t="s">
        <v>222</v>
      </c>
      <c r="C33" s="61">
        <v>50310000</v>
      </c>
      <c r="D33" s="70" t="s">
        <v>26</v>
      </c>
      <c r="E33" s="60" t="s">
        <v>29</v>
      </c>
      <c r="F33" s="60">
        <v>3</v>
      </c>
      <c r="G33" s="61" t="s">
        <v>223</v>
      </c>
      <c r="H33" s="61" t="s">
        <v>63</v>
      </c>
      <c r="I33" s="78" t="s">
        <v>224</v>
      </c>
      <c r="J33" s="79">
        <v>44712</v>
      </c>
      <c r="K33" s="80" t="s">
        <v>68</v>
      </c>
      <c r="L33" s="80">
        <v>19.26</v>
      </c>
      <c r="M33" s="80">
        <v>20</v>
      </c>
      <c r="N33" s="47"/>
    </row>
    <row r="34" s="14" customFormat="1" ht="14.25"/>
    <row r="35" spans="12:13" s="14" customFormat="1" ht="14.25">
      <c r="L35" s="15">
        <f>SUM(L6:L34)</f>
        <v>39457.71</v>
      </c>
      <c r="M35" s="15"/>
    </row>
    <row r="36" s="14" customFormat="1" ht="14.25"/>
    <row r="37" s="14" customFormat="1" ht="14.25"/>
    <row r="38" s="14" customFormat="1" ht="14.25">
      <c r="I38" s="18"/>
    </row>
    <row r="39" s="14" customFormat="1" ht="14.25"/>
    <row r="40" s="14" customFormat="1" ht="14.25"/>
    <row r="41" s="14" customFormat="1" ht="14.25"/>
    <row r="42" s="14" customFormat="1" ht="14.25"/>
    <row r="43" s="14" customFormat="1" ht="14.25"/>
  </sheetData>
  <sheetProtection/>
  <mergeCells count="2">
    <mergeCell ref="A1:N1"/>
    <mergeCell ref="B3:N3"/>
  </mergeCells>
  <printOptions/>
  <pageMargins left="0.25" right="0.25" top="0.75" bottom="0.75" header="0.3" footer="0.3"/>
  <pageSetup fitToHeight="0" fitToWidth="1"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3">
      <selection activeCell="G7" sqref="G7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587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" customFormat="1" ht="40.5" customHeight="1">
      <c r="A6" s="68">
        <v>1</v>
      </c>
      <c r="B6" s="68" t="s">
        <v>153</v>
      </c>
      <c r="C6" s="59">
        <v>80522000</v>
      </c>
      <c r="D6" s="71" t="s">
        <v>26</v>
      </c>
      <c r="E6" s="61" t="s">
        <v>29</v>
      </c>
      <c r="F6" s="67">
        <v>1</v>
      </c>
      <c r="G6" s="68" t="s">
        <v>154</v>
      </c>
      <c r="H6" s="68" t="s">
        <v>63</v>
      </c>
      <c r="I6" s="66" t="s">
        <v>136</v>
      </c>
      <c r="J6" s="12">
        <v>44656</v>
      </c>
      <c r="K6" s="68" t="s">
        <v>68</v>
      </c>
      <c r="L6" s="11">
        <v>75</v>
      </c>
      <c r="M6" s="68">
        <v>80</v>
      </c>
      <c r="N6" s="84"/>
    </row>
    <row r="7" spans="1:14" s="34" customFormat="1" ht="41.25">
      <c r="A7" s="4">
        <v>2</v>
      </c>
      <c r="B7" s="4" t="s">
        <v>155</v>
      </c>
      <c r="C7" s="59">
        <v>98360000</v>
      </c>
      <c r="D7" s="71" t="s">
        <v>26</v>
      </c>
      <c r="E7" s="61" t="s">
        <v>19</v>
      </c>
      <c r="F7" s="60">
        <v>1</v>
      </c>
      <c r="G7" s="61" t="s">
        <v>148</v>
      </c>
      <c r="H7" s="61" t="s">
        <v>63</v>
      </c>
      <c r="I7" s="61" t="s">
        <v>149</v>
      </c>
      <c r="J7" s="12">
        <v>44657</v>
      </c>
      <c r="K7" s="4" t="s">
        <v>68</v>
      </c>
      <c r="L7" s="11">
        <v>60</v>
      </c>
      <c r="M7" s="4">
        <v>70</v>
      </c>
      <c r="N7" s="33"/>
    </row>
    <row r="8" spans="1:14" s="34" customFormat="1" ht="30.75" customHeight="1">
      <c r="A8" s="4">
        <v>3</v>
      </c>
      <c r="B8" s="4" t="s">
        <v>150</v>
      </c>
      <c r="C8" s="59">
        <v>50116500</v>
      </c>
      <c r="D8" s="71" t="s">
        <v>26</v>
      </c>
      <c r="E8" s="61" t="s">
        <v>18</v>
      </c>
      <c r="F8" s="52">
        <v>3</v>
      </c>
      <c r="G8" s="4" t="s">
        <v>151</v>
      </c>
      <c r="H8" s="4" t="s">
        <v>63</v>
      </c>
      <c r="I8" s="4" t="s">
        <v>152</v>
      </c>
      <c r="J8" s="9">
        <v>44658</v>
      </c>
      <c r="K8" s="10" t="s">
        <v>67</v>
      </c>
      <c r="L8" s="4">
        <v>24.2</v>
      </c>
      <c r="M8" s="4">
        <v>25</v>
      </c>
      <c r="N8" s="33"/>
    </row>
    <row r="9" spans="1:14" s="13" customFormat="1" ht="27">
      <c r="A9" s="68">
        <v>4</v>
      </c>
      <c r="B9" s="61" t="s">
        <v>142</v>
      </c>
      <c r="C9" s="75">
        <v>80500000</v>
      </c>
      <c r="D9" s="71" t="s">
        <v>26</v>
      </c>
      <c r="E9" s="61" t="s">
        <v>29</v>
      </c>
      <c r="F9" s="60">
        <v>3</v>
      </c>
      <c r="G9" s="61" t="s">
        <v>156</v>
      </c>
      <c r="H9" s="61" t="s">
        <v>63</v>
      </c>
      <c r="I9" s="61" t="s">
        <v>144</v>
      </c>
      <c r="J9" s="65">
        <v>44658</v>
      </c>
      <c r="K9" s="64" t="s">
        <v>68</v>
      </c>
      <c r="L9" s="61">
        <v>75</v>
      </c>
      <c r="M9" s="61">
        <v>75</v>
      </c>
      <c r="N9" s="4"/>
    </row>
    <row r="10" spans="1:14" s="34" customFormat="1" ht="33" customHeight="1">
      <c r="A10" s="68">
        <v>5</v>
      </c>
      <c r="B10" s="68" t="s">
        <v>89</v>
      </c>
      <c r="C10" s="59" t="s">
        <v>90</v>
      </c>
      <c r="D10" s="27" t="s">
        <v>26</v>
      </c>
      <c r="E10" s="68" t="s">
        <v>19</v>
      </c>
      <c r="F10" s="52">
        <v>1</v>
      </c>
      <c r="G10" s="68" t="s">
        <v>157</v>
      </c>
      <c r="H10" s="61" t="s">
        <v>63</v>
      </c>
      <c r="I10" s="68" t="s">
        <v>92</v>
      </c>
      <c r="J10" s="9">
        <v>44672</v>
      </c>
      <c r="K10" s="10" t="s">
        <v>68</v>
      </c>
      <c r="L10" s="4">
        <v>3.12</v>
      </c>
      <c r="M10" s="4">
        <v>5</v>
      </c>
      <c r="N10" s="33"/>
    </row>
    <row r="11" spans="1:14" s="34" customFormat="1" ht="33" customHeight="1">
      <c r="A11" s="68">
        <v>6</v>
      </c>
      <c r="B11" s="68" t="s">
        <v>166</v>
      </c>
      <c r="C11" s="59">
        <v>98393000</v>
      </c>
      <c r="D11" s="27" t="s">
        <v>26</v>
      </c>
      <c r="E11" s="68" t="s">
        <v>18</v>
      </c>
      <c r="F11" s="52">
        <v>3</v>
      </c>
      <c r="G11" s="68" t="s">
        <v>167</v>
      </c>
      <c r="H11" s="61" t="s">
        <v>63</v>
      </c>
      <c r="I11" s="66" t="s">
        <v>168</v>
      </c>
      <c r="J11" s="12">
        <v>44672</v>
      </c>
      <c r="K11" s="10" t="s">
        <v>68</v>
      </c>
      <c r="L11" s="11">
        <v>87.5</v>
      </c>
      <c r="M11" s="68">
        <v>1037</v>
      </c>
      <c r="N11" s="33"/>
    </row>
    <row r="12" spans="1:14" s="34" customFormat="1" ht="33" customHeight="1">
      <c r="A12" s="68"/>
      <c r="B12" s="68" t="s">
        <v>190</v>
      </c>
      <c r="C12" s="59">
        <v>98393000</v>
      </c>
      <c r="D12" s="27" t="s">
        <v>26</v>
      </c>
      <c r="E12" s="68" t="s">
        <v>18</v>
      </c>
      <c r="F12" s="52">
        <v>3</v>
      </c>
      <c r="G12" s="68" t="s">
        <v>191</v>
      </c>
      <c r="H12" s="61" t="s">
        <v>63</v>
      </c>
      <c r="I12" s="66" t="s">
        <v>192</v>
      </c>
      <c r="J12" s="12">
        <v>44672</v>
      </c>
      <c r="K12" s="10" t="s">
        <v>68</v>
      </c>
      <c r="L12" s="11">
        <v>313.16</v>
      </c>
      <c r="M12" s="68">
        <v>1000</v>
      </c>
      <c r="N12" s="33"/>
    </row>
    <row r="13" spans="1:14" s="13" customFormat="1" ht="54.75">
      <c r="A13" s="68">
        <v>7</v>
      </c>
      <c r="B13" s="86" t="s">
        <v>158</v>
      </c>
      <c r="C13" s="59">
        <v>92521100</v>
      </c>
      <c r="D13" s="27" t="s">
        <v>26</v>
      </c>
      <c r="E13" s="68" t="s">
        <v>19</v>
      </c>
      <c r="F13" s="3">
        <v>1</v>
      </c>
      <c r="G13" s="4" t="s">
        <v>159</v>
      </c>
      <c r="H13" s="4" t="s">
        <v>63</v>
      </c>
      <c r="I13" s="2" t="s">
        <v>160</v>
      </c>
      <c r="J13" s="12">
        <v>44673</v>
      </c>
      <c r="K13" s="4" t="s">
        <v>68</v>
      </c>
      <c r="L13" s="11">
        <v>132</v>
      </c>
      <c r="M13" s="4">
        <v>135</v>
      </c>
      <c r="N13" s="4"/>
    </row>
    <row r="14" spans="1:14" s="34" customFormat="1" ht="27">
      <c r="A14" s="68">
        <v>8</v>
      </c>
      <c r="B14" s="4" t="s">
        <v>161</v>
      </c>
      <c r="C14" s="59">
        <v>92521100</v>
      </c>
      <c r="D14" s="27" t="s">
        <v>26</v>
      </c>
      <c r="E14" s="68" t="s">
        <v>19</v>
      </c>
      <c r="F14" s="67">
        <v>1</v>
      </c>
      <c r="G14" s="4" t="s">
        <v>162</v>
      </c>
      <c r="H14" s="4" t="s">
        <v>63</v>
      </c>
      <c r="I14" s="2" t="s">
        <v>163</v>
      </c>
      <c r="J14" s="12">
        <v>44673</v>
      </c>
      <c r="K14" s="4" t="s">
        <v>68</v>
      </c>
      <c r="L14" s="11">
        <v>66</v>
      </c>
      <c r="M14" s="68">
        <v>67</v>
      </c>
      <c r="N14" s="33"/>
    </row>
    <row r="15" spans="1:14" s="34" customFormat="1" ht="54.75">
      <c r="A15" s="68">
        <v>9</v>
      </c>
      <c r="B15" s="68" t="s">
        <v>169</v>
      </c>
      <c r="C15" s="73">
        <v>80590000</v>
      </c>
      <c r="D15" s="27" t="s">
        <v>26</v>
      </c>
      <c r="E15" s="68" t="s">
        <v>19</v>
      </c>
      <c r="F15" s="67">
        <v>1</v>
      </c>
      <c r="G15" s="68" t="s">
        <v>170</v>
      </c>
      <c r="H15" s="68" t="s">
        <v>63</v>
      </c>
      <c r="I15" s="68" t="s">
        <v>172</v>
      </c>
      <c r="J15" s="9">
        <v>44677</v>
      </c>
      <c r="K15" s="10" t="s">
        <v>68</v>
      </c>
      <c r="L15" s="55">
        <v>50</v>
      </c>
      <c r="M15" s="68">
        <v>60</v>
      </c>
      <c r="N15" s="33"/>
    </row>
    <row r="16" spans="1:14" s="34" customFormat="1" ht="36" customHeight="1">
      <c r="A16" s="68">
        <v>10</v>
      </c>
      <c r="B16" s="4" t="s">
        <v>164</v>
      </c>
      <c r="C16" s="10">
        <v>79416000</v>
      </c>
      <c r="D16" s="27" t="s">
        <v>26</v>
      </c>
      <c r="E16" s="68" t="s">
        <v>19</v>
      </c>
      <c r="F16" s="52">
        <v>1</v>
      </c>
      <c r="G16" s="4" t="s">
        <v>165</v>
      </c>
      <c r="H16" s="4" t="s">
        <v>63</v>
      </c>
      <c r="I16" s="4" t="s">
        <v>171</v>
      </c>
      <c r="J16" s="9">
        <v>44680</v>
      </c>
      <c r="K16" s="10" t="s">
        <v>68</v>
      </c>
      <c r="L16" s="4">
        <v>12.1</v>
      </c>
      <c r="M16" s="68">
        <v>1619</v>
      </c>
      <c r="N16" s="33"/>
    </row>
    <row r="17" spans="1:14" s="34" customFormat="1" ht="27">
      <c r="A17" s="68">
        <v>12</v>
      </c>
      <c r="B17" s="4" t="s">
        <v>182</v>
      </c>
      <c r="C17" s="59">
        <v>55320000</v>
      </c>
      <c r="D17" s="27" t="s">
        <v>26</v>
      </c>
      <c r="E17" s="68" t="s">
        <v>18</v>
      </c>
      <c r="F17" s="3">
        <v>3</v>
      </c>
      <c r="G17" s="4" t="s">
        <v>183</v>
      </c>
      <c r="H17" s="4" t="s">
        <v>63</v>
      </c>
      <c r="I17" s="2" t="s">
        <v>184</v>
      </c>
      <c r="J17" s="12">
        <v>44681</v>
      </c>
      <c r="K17" s="4" t="s">
        <v>68</v>
      </c>
      <c r="L17" s="11">
        <v>902</v>
      </c>
      <c r="M17" s="68">
        <v>1619</v>
      </c>
      <c r="N17" s="33"/>
    </row>
    <row r="18" spans="1:14" s="34" customFormat="1" ht="15.75" customHeight="1">
      <c r="A18" s="33"/>
      <c r="C18" s="39"/>
      <c r="D18" s="36"/>
      <c r="E18" s="37"/>
      <c r="F18" s="49"/>
      <c r="G18" s="33"/>
      <c r="H18" s="33"/>
      <c r="I18" s="33"/>
      <c r="J18" s="38"/>
      <c r="K18" s="40"/>
      <c r="L18" s="33"/>
      <c r="M18" s="33"/>
      <c r="N18" s="33"/>
    </row>
    <row r="19" spans="1:14" s="34" customFormat="1" ht="16.5" customHeight="1">
      <c r="A19" s="33"/>
      <c r="B19" s="33"/>
      <c r="C19" s="39"/>
      <c r="D19" s="36"/>
      <c r="E19" s="37"/>
      <c r="F19" s="37"/>
      <c r="G19" s="33"/>
      <c r="H19" s="33"/>
      <c r="I19" s="33"/>
      <c r="J19" s="38"/>
      <c r="K19" s="40"/>
      <c r="L19" s="87">
        <f>SUM(L6:L18)</f>
        <v>1800.08</v>
      </c>
      <c r="M19" s="33"/>
      <c r="N19" s="33"/>
    </row>
    <row r="20" s="14" customFormat="1" ht="14.25"/>
    <row r="21" s="14" customFormat="1" ht="14.25"/>
    <row r="22" s="14" customFormat="1" ht="14.25"/>
  </sheetData>
  <sheetProtection/>
  <mergeCells count="2">
    <mergeCell ref="A1:N1"/>
    <mergeCell ref="B3:N3"/>
  </mergeCells>
  <printOptions/>
  <pageMargins left="0.25" right="0.25" top="0.75" bottom="0.75" header="0.3" footer="0.3"/>
  <pageSetup fitToHeight="0" fitToWidth="1"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98" zoomScaleNormal="98" zoomScalePageLayoutView="0" workbookViewId="0" topLeftCell="A4">
      <selection activeCell="G21" sqref="G21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104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63" t="s">
        <v>10</v>
      </c>
    </row>
    <row r="6" spans="1:14" s="34" customFormat="1" ht="30.75" customHeight="1">
      <c r="A6" s="4">
        <v>1</v>
      </c>
      <c r="B6" s="68" t="s">
        <v>13</v>
      </c>
      <c r="C6" s="10">
        <v>79416000</v>
      </c>
      <c r="D6" s="69" t="s">
        <v>26</v>
      </c>
      <c r="E6" s="68" t="s">
        <v>19</v>
      </c>
      <c r="F6" s="68">
        <v>1</v>
      </c>
      <c r="G6" s="68" t="s">
        <v>105</v>
      </c>
      <c r="H6" s="61" t="s">
        <v>63</v>
      </c>
      <c r="I6" s="68" t="s">
        <v>87</v>
      </c>
      <c r="J6" s="9">
        <v>44621</v>
      </c>
      <c r="K6" s="10" t="s">
        <v>68</v>
      </c>
      <c r="L6" s="4">
        <v>12.1</v>
      </c>
      <c r="M6" s="11">
        <v>85</v>
      </c>
      <c r="N6" s="33"/>
    </row>
    <row r="7" spans="1:14" s="34" customFormat="1" ht="30.75" customHeight="1">
      <c r="A7" s="4">
        <v>2</v>
      </c>
      <c r="B7" s="68" t="s">
        <v>13</v>
      </c>
      <c r="C7" s="10">
        <v>79416000</v>
      </c>
      <c r="D7" s="69" t="s">
        <v>26</v>
      </c>
      <c r="E7" s="68" t="s">
        <v>19</v>
      </c>
      <c r="F7" s="68">
        <v>1</v>
      </c>
      <c r="G7" s="68" t="s">
        <v>106</v>
      </c>
      <c r="H7" s="61" t="s">
        <v>63</v>
      </c>
      <c r="I7" s="68" t="s">
        <v>87</v>
      </c>
      <c r="J7" s="9">
        <v>44621</v>
      </c>
      <c r="K7" s="10" t="s">
        <v>68</v>
      </c>
      <c r="L7" s="4">
        <v>140.66</v>
      </c>
      <c r="M7" s="11">
        <v>145</v>
      </c>
      <c r="N7" s="33"/>
    </row>
    <row r="8" spans="1:14" s="34" customFormat="1" ht="29.25" customHeight="1">
      <c r="A8" s="68">
        <v>3</v>
      </c>
      <c r="B8" s="4" t="s">
        <v>111</v>
      </c>
      <c r="C8" s="59">
        <v>50122300</v>
      </c>
      <c r="D8" s="69" t="s">
        <v>26</v>
      </c>
      <c r="E8" s="68" t="s">
        <v>18</v>
      </c>
      <c r="F8" s="68">
        <v>2</v>
      </c>
      <c r="G8" s="4" t="s">
        <v>112</v>
      </c>
      <c r="H8" s="61" t="s">
        <v>63</v>
      </c>
      <c r="I8" s="4" t="s">
        <v>115</v>
      </c>
      <c r="J8" s="9">
        <v>44622</v>
      </c>
      <c r="K8" s="10" t="s">
        <v>68</v>
      </c>
      <c r="L8" s="4">
        <v>50</v>
      </c>
      <c r="M8" s="11">
        <v>55</v>
      </c>
      <c r="N8" s="33"/>
    </row>
    <row r="9" spans="1:14" s="34" customFormat="1" ht="27">
      <c r="A9" s="68">
        <v>4</v>
      </c>
      <c r="B9" s="68" t="s">
        <v>13</v>
      </c>
      <c r="C9" s="10">
        <v>79416000</v>
      </c>
      <c r="D9" s="69" t="s">
        <v>26</v>
      </c>
      <c r="E9" s="68" t="s">
        <v>19</v>
      </c>
      <c r="F9" s="68">
        <v>1</v>
      </c>
      <c r="G9" s="68" t="s">
        <v>113</v>
      </c>
      <c r="H9" s="61" t="s">
        <v>63</v>
      </c>
      <c r="I9" s="68" t="s">
        <v>87</v>
      </c>
      <c r="J9" s="12">
        <v>44628</v>
      </c>
      <c r="K9" s="68" t="s">
        <v>68</v>
      </c>
      <c r="L9" s="11">
        <v>24.2</v>
      </c>
      <c r="M9" s="11">
        <v>85</v>
      </c>
      <c r="N9" s="33"/>
    </row>
    <row r="10" spans="1:14" s="34" customFormat="1" ht="24.75" customHeight="1">
      <c r="A10" s="68">
        <v>5</v>
      </c>
      <c r="B10" s="68" t="s">
        <v>13</v>
      </c>
      <c r="C10" s="10">
        <v>79416000</v>
      </c>
      <c r="D10" s="69" t="s">
        <v>26</v>
      </c>
      <c r="E10" s="68" t="s">
        <v>19</v>
      </c>
      <c r="F10" s="68">
        <v>1</v>
      </c>
      <c r="G10" s="68" t="s">
        <v>114</v>
      </c>
      <c r="H10" s="61" t="s">
        <v>63</v>
      </c>
      <c r="I10" s="68" t="s">
        <v>87</v>
      </c>
      <c r="J10" s="9">
        <v>44628</v>
      </c>
      <c r="K10" s="10" t="s">
        <v>68</v>
      </c>
      <c r="L10" s="68">
        <v>72.6</v>
      </c>
      <c r="M10" s="11">
        <v>75</v>
      </c>
      <c r="N10" s="33"/>
    </row>
    <row r="11" spans="1:14" s="34" customFormat="1" ht="24.75" customHeight="1">
      <c r="A11" s="68">
        <v>6</v>
      </c>
      <c r="B11" s="66" t="s">
        <v>69</v>
      </c>
      <c r="C11" s="59">
        <v>92312000</v>
      </c>
      <c r="D11" s="69" t="s">
        <v>26</v>
      </c>
      <c r="E11" s="68" t="s">
        <v>29</v>
      </c>
      <c r="F11" s="67">
        <v>1</v>
      </c>
      <c r="G11" s="68" t="s">
        <v>125</v>
      </c>
      <c r="H11" s="61" t="s">
        <v>63</v>
      </c>
      <c r="I11" s="68" t="s">
        <v>126</v>
      </c>
      <c r="J11" s="9">
        <v>44629</v>
      </c>
      <c r="K11" s="10" t="s">
        <v>68</v>
      </c>
      <c r="L11" s="68">
        <v>100</v>
      </c>
      <c r="M11" s="11">
        <v>100</v>
      </c>
      <c r="N11" s="33"/>
    </row>
    <row r="12" spans="1:14" s="34" customFormat="1" ht="29.25" customHeight="1">
      <c r="A12" s="68">
        <v>7</v>
      </c>
      <c r="B12" s="66" t="s">
        <v>107</v>
      </c>
      <c r="C12" s="59">
        <v>60170000</v>
      </c>
      <c r="D12" s="69" t="s">
        <v>26</v>
      </c>
      <c r="E12" s="68" t="s">
        <v>18</v>
      </c>
      <c r="F12" s="60">
        <v>2</v>
      </c>
      <c r="G12" s="61" t="s">
        <v>116</v>
      </c>
      <c r="H12" s="61" t="s">
        <v>63</v>
      </c>
      <c r="I12" s="61" t="s">
        <v>117</v>
      </c>
      <c r="J12" s="65">
        <v>44630</v>
      </c>
      <c r="K12" s="64" t="s">
        <v>68</v>
      </c>
      <c r="L12" s="61">
        <v>65</v>
      </c>
      <c r="M12" s="74">
        <v>65</v>
      </c>
      <c r="N12" s="33"/>
    </row>
    <row r="13" spans="1:14" s="34" customFormat="1" ht="41.25">
      <c r="A13" s="68">
        <v>8</v>
      </c>
      <c r="B13" s="68" t="s">
        <v>89</v>
      </c>
      <c r="C13" s="59" t="s">
        <v>90</v>
      </c>
      <c r="D13" s="27" t="s">
        <v>26</v>
      </c>
      <c r="E13" s="68" t="s">
        <v>18</v>
      </c>
      <c r="F13" s="52">
        <v>1</v>
      </c>
      <c r="G13" s="68" t="s">
        <v>118</v>
      </c>
      <c r="H13" s="61" t="s">
        <v>63</v>
      </c>
      <c r="I13" s="68" t="s">
        <v>92</v>
      </c>
      <c r="J13" s="9">
        <v>44634</v>
      </c>
      <c r="K13" s="10" t="s">
        <v>68</v>
      </c>
      <c r="L13" s="68">
        <v>45.49</v>
      </c>
      <c r="M13" s="11">
        <v>100</v>
      </c>
      <c r="N13" s="33"/>
    </row>
    <row r="14" spans="1:14" s="34" customFormat="1" ht="58.5" customHeight="1">
      <c r="A14" s="68">
        <v>9</v>
      </c>
      <c r="B14" s="61" t="s">
        <v>119</v>
      </c>
      <c r="C14" s="75">
        <v>92312100</v>
      </c>
      <c r="D14" s="70" t="s">
        <v>26</v>
      </c>
      <c r="E14" s="61" t="s">
        <v>18</v>
      </c>
      <c r="F14" s="76">
        <v>3</v>
      </c>
      <c r="G14" s="61" t="s">
        <v>120</v>
      </c>
      <c r="H14" s="61" t="s">
        <v>63</v>
      </c>
      <c r="I14" s="61" t="s">
        <v>121</v>
      </c>
      <c r="J14" s="65">
        <v>44634</v>
      </c>
      <c r="K14" s="64" t="s">
        <v>68</v>
      </c>
      <c r="L14" s="61">
        <v>2000</v>
      </c>
      <c r="M14" s="74">
        <v>2000</v>
      </c>
      <c r="N14" s="33"/>
    </row>
    <row r="15" spans="1:14" s="34" customFormat="1" ht="28.5" customHeight="1">
      <c r="A15" s="68">
        <v>10</v>
      </c>
      <c r="B15" s="61" t="s">
        <v>122</v>
      </c>
      <c r="C15" s="75">
        <v>72400000</v>
      </c>
      <c r="D15" s="70" t="s">
        <v>26</v>
      </c>
      <c r="E15" s="61" t="s">
        <v>18</v>
      </c>
      <c r="F15" s="76">
        <v>1</v>
      </c>
      <c r="G15" s="61" t="s">
        <v>123</v>
      </c>
      <c r="H15" s="61" t="s">
        <v>63</v>
      </c>
      <c r="I15" s="61" t="s">
        <v>124</v>
      </c>
      <c r="J15" s="65">
        <v>44635</v>
      </c>
      <c r="K15" s="64" t="s">
        <v>68</v>
      </c>
      <c r="L15" s="61">
        <v>65.19</v>
      </c>
      <c r="M15" s="74">
        <v>66</v>
      </c>
      <c r="N15" s="33"/>
    </row>
    <row r="16" spans="1:14" s="34" customFormat="1" ht="28.5" customHeight="1">
      <c r="A16" s="68">
        <v>11</v>
      </c>
      <c r="B16" s="61" t="s">
        <v>134</v>
      </c>
      <c r="C16" s="75">
        <v>80522000</v>
      </c>
      <c r="D16" s="70" t="s">
        <v>26</v>
      </c>
      <c r="E16" s="61" t="s">
        <v>19</v>
      </c>
      <c r="F16" s="76">
        <v>1</v>
      </c>
      <c r="G16" s="61" t="s">
        <v>135</v>
      </c>
      <c r="H16" s="61" t="s">
        <v>63</v>
      </c>
      <c r="I16" s="61" t="s">
        <v>136</v>
      </c>
      <c r="J16" s="65">
        <v>44637</v>
      </c>
      <c r="K16" s="64" t="s">
        <v>68</v>
      </c>
      <c r="L16" s="61">
        <v>75</v>
      </c>
      <c r="M16" s="74">
        <v>75</v>
      </c>
      <c r="N16" s="33"/>
    </row>
    <row r="17" spans="1:14" s="34" customFormat="1" ht="27">
      <c r="A17" s="68">
        <v>12</v>
      </c>
      <c r="B17" s="68" t="s">
        <v>13</v>
      </c>
      <c r="C17" s="10">
        <v>79416000</v>
      </c>
      <c r="D17" s="69" t="s">
        <v>26</v>
      </c>
      <c r="E17" s="68" t="s">
        <v>19</v>
      </c>
      <c r="F17" s="68">
        <v>1</v>
      </c>
      <c r="G17" s="68" t="s">
        <v>127</v>
      </c>
      <c r="H17" s="61" t="s">
        <v>63</v>
      </c>
      <c r="I17" s="68" t="s">
        <v>87</v>
      </c>
      <c r="J17" s="9">
        <v>44642</v>
      </c>
      <c r="K17" s="10" t="s">
        <v>68</v>
      </c>
      <c r="L17" s="68">
        <v>12.1</v>
      </c>
      <c r="M17" s="11">
        <v>85</v>
      </c>
      <c r="N17" s="33"/>
    </row>
    <row r="18" spans="1:14" s="34" customFormat="1" ht="27">
      <c r="A18" s="68">
        <v>13</v>
      </c>
      <c r="B18" s="66" t="s">
        <v>131</v>
      </c>
      <c r="C18" s="10">
        <v>35111300</v>
      </c>
      <c r="D18" s="69" t="s">
        <v>26</v>
      </c>
      <c r="E18" s="68" t="s">
        <v>29</v>
      </c>
      <c r="F18" s="68">
        <v>1</v>
      </c>
      <c r="G18" s="68" t="s">
        <v>132</v>
      </c>
      <c r="H18" s="61" t="s">
        <v>63</v>
      </c>
      <c r="I18" s="66" t="s">
        <v>133</v>
      </c>
      <c r="J18" s="5">
        <v>44642</v>
      </c>
      <c r="K18" s="72" t="s">
        <v>68</v>
      </c>
      <c r="L18" s="66">
        <v>143.02</v>
      </c>
      <c r="M18" s="67">
        <v>150</v>
      </c>
      <c r="N18" s="33"/>
    </row>
    <row r="19" spans="1:14" s="43" customFormat="1" ht="27" customHeight="1">
      <c r="A19" s="68">
        <v>14</v>
      </c>
      <c r="B19" s="78" t="s">
        <v>128</v>
      </c>
      <c r="C19" s="64">
        <v>50413200</v>
      </c>
      <c r="D19" s="71" t="s">
        <v>26</v>
      </c>
      <c r="E19" s="61" t="s">
        <v>29</v>
      </c>
      <c r="F19" s="61">
        <v>3</v>
      </c>
      <c r="G19" s="61" t="s">
        <v>129</v>
      </c>
      <c r="H19" s="61" t="s">
        <v>63</v>
      </c>
      <c r="I19" s="78" t="s">
        <v>130</v>
      </c>
      <c r="J19" s="79">
        <v>44643</v>
      </c>
      <c r="K19" s="80" t="s">
        <v>68</v>
      </c>
      <c r="L19" s="80">
        <v>210</v>
      </c>
      <c r="M19" s="85">
        <v>220</v>
      </c>
      <c r="N19" s="47"/>
    </row>
    <row r="20" spans="1:14" s="43" customFormat="1" ht="27" customHeight="1">
      <c r="A20" s="68">
        <v>15</v>
      </c>
      <c r="B20" s="61" t="s">
        <v>146</v>
      </c>
      <c r="C20" s="75">
        <v>50610000</v>
      </c>
      <c r="D20" s="71" t="s">
        <v>26</v>
      </c>
      <c r="E20" s="61" t="s">
        <v>19</v>
      </c>
      <c r="F20" s="60">
        <v>1</v>
      </c>
      <c r="G20" s="61" t="s">
        <v>147</v>
      </c>
      <c r="H20" s="61" t="s">
        <v>63</v>
      </c>
      <c r="I20" s="78" t="s">
        <v>133</v>
      </c>
      <c r="J20" s="81">
        <v>44645</v>
      </c>
      <c r="K20" s="61" t="s">
        <v>68</v>
      </c>
      <c r="L20" s="74">
        <v>242</v>
      </c>
      <c r="M20" s="74">
        <v>242</v>
      </c>
      <c r="N20" s="47"/>
    </row>
    <row r="21" spans="1:14" s="34" customFormat="1" ht="27">
      <c r="A21" s="68">
        <v>16</v>
      </c>
      <c r="B21" s="61" t="s">
        <v>137</v>
      </c>
      <c r="C21" s="75">
        <v>60170000</v>
      </c>
      <c r="D21" s="71" t="s">
        <v>26</v>
      </c>
      <c r="E21" s="61" t="s">
        <v>29</v>
      </c>
      <c r="F21" s="61">
        <v>3</v>
      </c>
      <c r="G21" s="61" t="s">
        <v>138</v>
      </c>
      <c r="H21" s="61" t="s">
        <v>63</v>
      </c>
      <c r="I21" s="78" t="s">
        <v>139</v>
      </c>
      <c r="J21" s="81">
        <v>44648</v>
      </c>
      <c r="K21" s="61" t="s">
        <v>68</v>
      </c>
      <c r="L21" s="74">
        <v>1500</v>
      </c>
      <c r="M21" s="74">
        <v>1500</v>
      </c>
      <c r="N21" s="33"/>
    </row>
    <row r="22" spans="1:14" s="34" customFormat="1" ht="41.25">
      <c r="A22" s="68">
        <v>17</v>
      </c>
      <c r="B22" s="61" t="s">
        <v>65</v>
      </c>
      <c r="C22" s="75">
        <v>66510000</v>
      </c>
      <c r="D22" s="71" t="s">
        <v>26</v>
      </c>
      <c r="E22" s="61" t="s">
        <v>29</v>
      </c>
      <c r="F22" s="60">
        <v>3</v>
      </c>
      <c r="G22" s="61" t="s">
        <v>140</v>
      </c>
      <c r="H22" s="61" t="s">
        <v>63</v>
      </c>
      <c r="I22" s="78" t="s">
        <v>141</v>
      </c>
      <c r="J22" s="81">
        <v>44648</v>
      </c>
      <c r="K22" s="61" t="s">
        <v>68</v>
      </c>
      <c r="L22" s="74">
        <v>420</v>
      </c>
      <c r="M22" s="74">
        <v>450</v>
      </c>
      <c r="N22" s="33"/>
    </row>
    <row r="23" spans="1:14" s="34" customFormat="1" ht="27" customHeight="1">
      <c r="A23" s="68">
        <v>18</v>
      </c>
      <c r="B23" s="61" t="s">
        <v>142</v>
      </c>
      <c r="C23" s="75">
        <v>80500000</v>
      </c>
      <c r="D23" s="71" t="s">
        <v>26</v>
      </c>
      <c r="E23" s="61" t="s">
        <v>29</v>
      </c>
      <c r="F23" s="60">
        <v>3</v>
      </c>
      <c r="G23" s="61" t="s">
        <v>143</v>
      </c>
      <c r="H23" s="61" t="s">
        <v>63</v>
      </c>
      <c r="I23" s="61" t="s">
        <v>144</v>
      </c>
      <c r="J23" s="65">
        <v>44649</v>
      </c>
      <c r="K23" s="64" t="s">
        <v>68</v>
      </c>
      <c r="L23" s="61">
        <v>75</v>
      </c>
      <c r="M23" s="74">
        <v>75</v>
      </c>
      <c r="N23" s="33"/>
    </row>
    <row r="24" spans="1:14" s="34" customFormat="1" ht="27" customHeight="1">
      <c r="A24" s="68">
        <v>19</v>
      </c>
      <c r="B24" s="78" t="s">
        <v>107</v>
      </c>
      <c r="C24" s="75">
        <v>60170000</v>
      </c>
      <c r="D24" s="71" t="s">
        <v>26</v>
      </c>
      <c r="E24" s="61" t="s">
        <v>18</v>
      </c>
      <c r="F24" s="60">
        <v>2</v>
      </c>
      <c r="G24" s="61" t="s">
        <v>145</v>
      </c>
      <c r="H24" s="61" t="s">
        <v>63</v>
      </c>
      <c r="I24" s="61" t="s">
        <v>117</v>
      </c>
      <c r="J24" s="65">
        <v>44649</v>
      </c>
      <c r="K24" s="60" t="s">
        <v>68</v>
      </c>
      <c r="L24" s="61">
        <v>244.04</v>
      </c>
      <c r="M24" s="83">
        <v>260</v>
      </c>
      <c r="N24" s="33"/>
    </row>
    <row r="25" spans="1:13" s="34" customFormat="1" ht="27" customHeight="1">
      <c r="A25" s="33"/>
      <c r="B25" s="61"/>
      <c r="C25" s="75"/>
      <c r="D25" s="71"/>
      <c r="E25" s="61"/>
      <c r="F25" s="60"/>
      <c r="G25" s="61"/>
      <c r="H25" s="61"/>
      <c r="I25" s="78"/>
      <c r="J25" s="81"/>
      <c r="K25" s="61"/>
      <c r="L25" s="82">
        <f>SUM(L6:L24)</f>
        <v>5496.400000000001</v>
      </c>
      <c r="M25" s="61"/>
    </row>
    <row r="26" s="14" customFormat="1" ht="14.25"/>
    <row r="27" spans="12:13" s="14" customFormat="1" ht="14.25">
      <c r="L27" s="15"/>
      <c r="M27" s="15"/>
    </row>
    <row r="28" s="14" customFormat="1" ht="14.25"/>
    <row r="29" s="14" customFormat="1" ht="14.25">
      <c r="I29" s="14">
        <v>2</v>
      </c>
    </row>
    <row r="30" s="14" customFormat="1" ht="14.25">
      <c r="I30" s="18"/>
    </row>
    <row r="31" s="14" customFormat="1" ht="14.25"/>
    <row r="32" s="14" customFormat="1" ht="14.25"/>
    <row r="33" s="14" customFormat="1" ht="14.25"/>
    <row r="34" s="14" customFormat="1" ht="14.25"/>
    <row r="35" s="14" customFormat="1" ht="14.25"/>
  </sheetData>
  <sheetProtection/>
  <mergeCells count="2">
    <mergeCell ref="A1:N1"/>
    <mergeCell ref="B3:N3"/>
  </mergeCell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585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30.75" customHeight="1">
      <c r="A6" s="4">
        <v>1</v>
      </c>
      <c r="B6" s="68" t="s">
        <v>13</v>
      </c>
      <c r="C6" s="10">
        <v>79416000</v>
      </c>
      <c r="D6" s="69" t="s">
        <v>26</v>
      </c>
      <c r="E6" s="68" t="s">
        <v>19</v>
      </c>
      <c r="F6" s="68">
        <v>1</v>
      </c>
      <c r="G6" s="68" t="s">
        <v>88</v>
      </c>
      <c r="H6" s="68" t="s">
        <v>63</v>
      </c>
      <c r="I6" s="68" t="s">
        <v>87</v>
      </c>
      <c r="J6" s="9">
        <v>44593</v>
      </c>
      <c r="K6" s="10" t="s">
        <v>68</v>
      </c>
      <c r="L6" s="4">
        <v>12.1</v>
      </c>
      <c r="M6" s="4">
        <v>100</v>
      </c>
      <c r="N6" s="4"/>
    </row>
    <row r="7" spans="1:14" s="13" customFormat="1" ht="27">
      <c r="A7" s="4">
        <v>2</v>
      </c>
      <c r="B7" s="68" t="s">
        <v>13</v>
      </c>
      <c r="C7" s="10">
        <v>79416000</v>
      </c>
      <c r="D7" s="69" t="s">
        <v>26</v>
      </c>
      <c r="E7" s="68" t="s">
        <v>19</v>
      </c>
      <c r="F7" s="68">
        <v>1</v>
      </c>
      <c r="G7" s="68" t="s">
        <v>86</v>
      </c>
      <c r="H7" s="68" t="s">
        <v>63</v>
      </c>
      <c r="I7" s="68" t="s">
        <v>87</v>
      </c>
      <c r="J7" s="9">
        <v>44600</v>
      </c>
      <c r="K7" s="10" t="s">
        <v>68</v>
      </c>
      <c r="L7" s="68">
        <v>12.1</v>
      </c>
      <c r="M7" s="68">
        <v>100</v>
      </c>
      <c r="N7" s="4"/>
    </row>
    <row r="8" spans="1:14" s="13" customFormat="1" ht="42" customHeight="1">
      <c r="A8" s="68">
        <v>3</v>
      </c>
      <c r="B8" s="4" t="s">
        <v>89</v>
      </c>
      <c r="C8" s="59" t="s">
        <v>90</v>
      </c>
      <c r="D8" s="27" t="s">
        <v>26</v>
      </c>
      <c r="E8" s="68" t="s">
        <v>18</v>
      </c>
      <c r="F8" s="52">
        <v>1</v>
      </c>
      <c r="G8" s="4" t="s">
        <v>91</v>
      </c>
      <c r="H8" s="68" t="s">
        <v>63</v>
      </c>
      <c r="I8" s="4" t="s">
        <v>92</v>
      </c>
      <c r="J8" s="9">
        <v>44600</v>
      </c>
      <c r="K8" s="10" t="s">
        <v>68</v>
      </c>
      <c r="L8" s="4">
        <v>45.41</v>
      </c>
      <c r="M8" s="4">
        <v>100</v>
      </c>
      <c r="N8" s="4"/>
    </row>
    <row r="9" spans="1:14" s="13" customFormat="1" ht="27">
      <c r="A9" s="68">
        <v>4</v>
      </c>
      <c r="B9" s="68" t="s">
        <v>13</v>
      </c>
      <c r="C9" s="10">
        <v>79416000</v>
      </c>
      <c r="D9" s="69" t="s">
        <v>26</v>
      </c>
      <c r="E9" s="68" t="s">
        <v>19</v>
      </c>
      <c r="F9" s="68">
        <v>1</v>
      </c>
      <c r="G9" s="68" t="s">
        <v>93</v>
      </c>
      <c r="H9" s="68" t="s">
        <v>63</v>
      </c>
      <c r="I9" s="68" t="s">
        <v>87</v>
      </c>
      <c r="J9" s="12">
        <v>44607</v>
      </c>
      <c r="K9" s="4" t="s">
        <v>68</v>
      </c>
      <c r="L9" s="11">
        <v>12.1</v>
      </c>
      <c r="M9" s="4">
        <v>100</v>
      </c>
      <c r="N9" s="4"/>
    </row>
    <row r="10" spans="1:14" s="13" customFormat="1" ht="30.75" customHeight="1">
      <c r="A10" s="68">
        <v>5</v>
      </c>
      <c r="B10" s="68" t="s">
        <v>73</v>
      </c>
      <c r="C10" s="10">
        <v>90922000</v>
      </c>
      <c r="D10" s="28" t="s">
        <v>26</v>
      </c>
      <c r="E10" s="68" t="s">
        <v>18</v>
      </c>
      <c r="F10" s="68">
        <v>3</v>
      </c>
      <c r="G10" s="68" t="s">
        <v>94</v>
      </c>
      <c r="H10" s="68" t="s">
        <v>63</v>
      </c>
      <c r="I10" s="68" t="s">
        <v>74</v>
      </c>
      <c r="J10" s="9">
        <v>44612</v>
      </c>
      <c r="K10" s="10" t="s">
        <v>68</v>
      </c>
      <c r="L10" s="4">
        <v>25</v>
      </c>
      <c r="M10" s="4">
        <v>25</v>
      </c>
      <c r="N10" s="4"/>
    </row>
    <row r="11" spans="1:14" s="13" customFormat="1" ht="42" customHeight="1">
      <c r="A11" s="68">
        <v>6</v>
      </c>
      <c r="B11" s="4" t="s">
        <v>95</v>
      </c>
      <c r="C11" s="59">
        <v>7900000</v>
      </c>
      <c r="D11" s="28" t="s">
        <v>26</v>
      </c>
      <c r="E11" s="68" t="s">
        <v>19</v>
      </c>
      <c r="F11" s="52">
        <v>1</v>
      </c>
      <c r="G11" s="4" t="s">
        <v>97</v>
      </c>
      <c r="H11" s="68" t="s">
        <v>63</v>
      </c>
      <c r="I11" s="4" t="s">
        <v>96</v>
      </c>
      <c r="J11" s="9">
        <v>44613</v>
      </c>
      <c r="K11" s="10" t="s">
        <v>68</v>
      </c>
      <c r="L11" s="4">
        <v>75</v>
      </c>
      <c r="M11" s="4">
        <v>75</v>
      </c>
      <c r="N11" s="4"/>
    </row>
    <row r="12" spans="1:14" s="13" customFormat="1" ht="42" customHeight="1">
      <c r="A12" s="68">
        <v>7</v>
      </c>
      <c r="B12" s="4" t="s">
        <v>586</v>
      </c>
      <c r="C12" s="73">
        <v>9230000</v>
      </c>
      <c r="D12" s="28" t="s">
        <v>26</v>
      </c>
      <c r="E12" s="68" t="s">
        <v>19</v>
      </c>
      <c r="F12" s="3">
        <v>1</v>
      </c>
      <c r="G12" s="4" t="s">
        <v>98</v>
      </c>
      <c r="H12" s="68" t="s">
        <v>63</v>
      </c>
      <c r="I12" s="4" t="s">
        <v>99</v>
      </c>
      <c r="J12" s="9">
        <v>44613</v>
      </c>
      <c r="K12" s="10" t="s">
        <v>68</v>
      </c>
      <c r="L12" s="4">
        <v>617.1</v>
      </c>
      <c r="M12" s="4">
        <v>617.1</v>
      </c>
      <c r="N12" s="4"/>
    </row>
    <row r="13" spans="1:14" s="13" customFormat="1" ht="27">
      <c r="A13" s="68">
        <v>8</v>
      </c>
      <c r="B13" s="68" t="s">
        <v>13</v>
      </c>
      <c r="C13" s="10">
        <v>7941600</v>
      </c>
      <c r="D13" s="69" t="s">
        <v>26</v>
      </c>
      <c r="E13" s="68" t="s">
        <v>19</v>
      </c>
      <c r="F13" s="68">
        <v>1</v>
      </c>
      <c r="G13" s="68" t="s">
        <v>101</v>
      </c>
      <c r="H13" s="68" t="s">
        <v>63</v>
      </c>
      <c r="I13" s="68" t="s">
        <v>87</v>
      </c>
      <c r="J13" s="12">
        <v>44614</v>
      </c>
      <c r="K13" s="4" t="s">
        <v>68</v>
      </c>
      <c r="L13" s="11">
        <v>12.1</v>
      </c>
      <c r="M13" s="4">
        <v>100</v>
      </c>
      <c r="N13" s="4"/>
    </row>
    <row r="14" spans="1:14" s="13" customFormat="1" ht="30.75" customHeight="1">
      <c r="A14" s="68">
        <v>9</v>
      </c>
      <c r="B14" s="4" t="s">
        <v>100</v>
      </c>
      <c r="C14" s="59">
        <v>50800000</v>
      </c>
      <c r="D14" s="28" t="s">
        <v>26</v>
      </c>
      <c r="E14" s="68" t="s">
        <v>19</v>
      </c>
      <c r="F14" s="52">
        <v>1</v>
      </c>
      <c r="G14" s="4" t="s">
        <v>102</v>
      </c>
      <c r="H14" s="68" t="s">
        <v>63</v>
      </c>
      <c r="I14" s="4" t="s">
        <v>103</v>
      </c>
      <c r="J14" s="9">
        <v>44615</v>
      </c>
      <c r="K14" s="10" t="s">
        <v>68</v>
      </c>
      <c r="L14" s="4">
        <v>160</v>
      </c>
      <c r="M14" s="4">
        <v>200</v>
      </c>
      <c r="N14" s="4"/>
    </row>
    <row r="15" spans="1:14" s="13" customFormat="1" ht="33.75" customHeight="1">
      <c r="A15" s="68">
        <v>10</v>
      </c>
      <c r="B15" s="66" t="s">
        <v>107</v>
      </c>
      <c r="C15" s="59">
        <v>60170000</v>
      </c>
      <c r="D15" s="69" t="s">
        <v>26</v>
      </c>
      <c r="E15" s="68" t="s">
        <v>18</v>
      </c>
      <c r="F15" s="68">
        <v>2</v>
      </c>
      <c r="G15" s="68" t="s">
        <v>108</v>
      </c>
      <c r="H15" s="68" t="s">
        <v>63</v>
      </c>
      <c r="I15" s="68" t="s">
        <v>109</v>
      </c>
      <c r="J15" s="9">
        <v>44620</v>
      </c>
      <c r="K15" s="10" t="s">
        <v>68</v>
      </c>
      <c r="L15" s="4">
        <v>100</v>
      </c>
      <c r="M15" s="4">
        <v>120</v>
      </c>
      <c r="N15" s="4"/>
    </row>
    <row r="16" spans="1:14" s="34" customFormat="1" ht="41.25">
      <c r="A16" s="68">
        <v>11</v>
      </c>
      <c r="B16" s="66" t="s">
        <v>107</v>
      </c>
      <c r="C16" s="59">
        <v>60170000</v>
      </c>
      <c r="D16" s="69" t="s">
        <v>26</v>
      </c>
      <c r="E16" s="68" t="s">
        <v>18</v>
      </c>
      <c r="F16" s="68">
        <v>2</v>
      </c>
      <c r="G16" s="68" t="s">
        <v>110</v>
      </c>
      <c r="H16" s="68" t="s">
        <v>63</v>
      </c>
      <c r="I16" s="68" t="s">
        <v>109</v>
      </c>
      <c r="J16" s="9">
        <v>44620</v>
      </c>
      <c r="K16" s="10" t="s">
        <v>68</v>
      </c>
      <c r="L16" s="74">
        <v>280</v>
      </c>
      <c r="M16" s="61">
        <v>4500</v>
      </c>
      <c r="N16" s="33"/>
    </row>
    <row r="17" spans="1:14" s="43" customFormat="1" ht="16.5" customHeight="1">
      <c r="A17" s="41"/>
      <c r="B17" s="41"/>
      <c r="C17" s="33"/>
      <c r="D17" s="36"/>
      <c r="E17" s="37"/>
      <c r="F17" s="37"/>
      <c r="G17" s="33"/>
      <c r="H17" s="33"/>
      <c r="I17" s="41"/>
      <c r="J17" s="44"/>
      <c r="K17" s="45"/>
      <c r="L17" s="77">
        <f>SUM(L6:L16)</f>
        <v>1350.9099999999999</v>
      </c>
      <c r="M17" s="45"/>
      <c r="N17" s="47"/>
    </row>
    <row r="18" s="14" customFormat="1" ht="14.25"/>
    <row r="19" spans="12:13" s="14" customFormat="1" ht="14.25">
      <c r="L19" s="15"/>
      <c r="M19" s="15"/>
    </row>
    <row r="20" s="14" customFormat="1" ht="14.25"/>
    <row r="21" s="14" customFormat="1" ht="14.25">
      <c r="I21" s="14">
        <v>2</v>
      </c>
    </row>
    <row r="22" s="14" customFormat="1" ht="14.25">
      <c r="I22" s="18"/>
    </row>
    <row r="23" s="14" customFormat="1" ht="14.25"/>
    <row r="24" s="14" customFormat="1" ht="14.25"/>
    <row r="25" s="14" customFormat="1" ht="14.25"/>
    <row r="26" s="14" customFormat="1" ht="14.25"/>
    <row r="27" s="14" customFormat="1" ht="14.25"/>
  </sheetData>
  <sheetProtection/>
  <mergeCells count="2">
    <mergeCell ref="A1:N1"/>
    <mergeCell ref="B3:N3"/>
  </mergeCells>
  <printOptions/>
  <pageMargins left="0.7" right="0.7" top="0.75" bottom="0.75" header="0.3" footer="0.3"/>
  <pageSetup fitToHeight="0" fitToWidth="1" horizontalDpi="600" verticalDpi="600" orientation="landscape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98" zoomScaleNormal="98" zoomScalePageLayoutView="0" workbookViewId="0" topLeftCell="A1">
      <selection activeCell="H7" sqref="H7:H10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>
      <c r="A3" s="14"/>
      <c r="B3" s="97" t="s">
        <v>584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30.75" customHeight="1">
      <c r="A6" s="4">
        <v>1</v>
      </c>
      <c r="B6" s="4" t="s">
        <v>80</v>
      </c>
      <c r="C6" s="59">
        <v>90000000</v>
      </c>
      <c r="D6" s="27" t="s">
        <v>26</v>
      </c>
      <c r="E6" s="3" t="s">
        <v>29</v>
      </c>
      <c r="F6" s="52">
        <v>1</v>
      </c>
      <c r="G6" s="4" t="s">
        <v>78</v>
      </c>
      <c r="H6" s="4" t="s">
        <v>63</v>
      </c>
      <c r="I6" s="4" t="s">
        <v>79</v>
      </c>
      <c r="J6" s="9">
        <v>44567</v>
      </c>
      <c r="K6" s="10" t="s">
        <v>23</v>
      </c>
      <c r="L6" s="4">
        <v>59.8</v>
      </c>
      <c r="M6" s="4">
        <v>70</v>
      </c>
      <c r="N6" s="4"/>
    </row>
    <row r="7" spans="1:14" s="13" customFormat="1" ht="27">
      <c r="A7" s="4">
        <v>2</v>
      </c>
      <c r="B7" s="68" t="s">
        <v>13</v>
      </c>
      <c r="C7" s="10">
        <v>79416000</v>
      </c>
      <c r="D7" s="28" t="s">
        <v>26</v>
      </c>
      <c r="E7" s="68" t="s">
        <v>19</v>
      </c>
      <c r="F7" s="68">
        <v>1</v>
      </c>
      <c r="G7" s="68" t="s">
        <v>81</v>
      </c>
      <c r="H7" s="68" t="s">
        <v>63</v>
      </c>
      <c r="I7" s="68" t="s">
        <v>15</v>
      </c>
      <c r="J7" s="9">
        <v>44568</v>
      </c>
      <c r="K7" s="10" t="s">
        <v>68</v>
      </c>
      <c r="L7" s="68">
        <v>24.2</v>
      </c>
      <c r="M7" s="68">
        <v>100</v>
      </c>
      <c r="N7" s="4"/>
    </row>
    <row r="8" spans="1:14" s="13" customFormat="1" ht="27">
      <c r="A8" s="66">
        <v>3</v>
      </c>
      <c r="B8" s="68" t="s">
        <v>13</v>
      </c>
      <c r="C8" s="10">
        <v>79416000</v>
      </c>
      <c r="D8" s="69" t="s">
        <v>26</v>
      </c>
      <c r="E8" s="68" t="s">
        <v>19</v>
      </c>
      <c r="F8" s="68">
        <v>1</v>
      </c>
      <c r="G8" s="68" t="s">
        <v>82</v>
      </c>
      <c r="H8" s="68" t="s">
        <v>63</v>
      </c>
      <c r="I8" s="68" t="s">
        <v>15</v>
      </c>
      <c r="J8" s="5">
        <v>44210</v>
      </c>
      <c r="K8" s="6" t="s">
        <v>68</v>
      </c>
      <c r="L8" s="7">
        <v>12.1</v>
      </c>
      <c r="M8" s="67">
        <v>100</v>
      </c>
      <c r="N8" s="66"/>
    </row>
    <row r="9" spans="1:14" s="16" customFormat="1" ht="26.25" customHeight="1">
      <c r="A9" s="2">
        <v>4</v>
      </c>
      <c r="B9" s="68" t="s">
        <v>13</v>
      </c>
      <c r="C9" s="10">
        <v>79416000</v>
      </c>
      <c r="D9" s="69" t="s">
        <v>26</v>
      </c>
      <c r="E9" s="68" t="s">
        <v>19</v>
      </c>
      <c r="F9" s="68">
        <v>1</v>
      </c>
      <c r="G9" s="68" t="s">
        <v>82</v>
      </c>
      <c r="H9" s="68" t="s">
        <v>63</v>
      </c>
      <c r="I9" s="68" t="s">
        <v>15</v>
      </c>
      <c r="J9" s="5">
        <v>44217</v>
      </c>
      <c r="K9" s="6" t="s">
        <v>68</v>
      </c>
      <c r="L9" s="7">
        <v>12.1</v>
      </c>
      <c r="M9" s="7">
        <v>100</v>
      </c>
      <c r="N9" s="6"/>
    </row>
    <row r="10" spans="1:14" s="13" customFormat="1" ht="27" customHeight="1">
      <c r="A10" s="4">
        <v>5</v>
      </c>
      <c r="B10" s="4" t="s">
        <v>83</v>
      </c>
      <c r="C10" s="59">
        <v>79953000</v>
      </c>
      <c r="D10" s="27" t="s">
        <v>26</v>
      </c>
      <c r="E10" s="68" t="s">
        <v>19</v>
      </c>
      <c r="F10" s="3">
        <v>1</v>
      </c>
      <c r="G10" s="4" t="s">
        <v>84</v>
      </c>
      <c r="H10" s="68" t="s">
        <v>63</v>
      </c>
      <c r="I10" s="2" t="s">
        <v>85</v>
      </c>
      <c r="J10" s="12">
        <v>44220</v>
      </c>
      <c r="K10" s="4" t="s">
        <v>68</v>
      </c>
      <c r="L10" s="11">
        <v>50</v>
      </c>
      <c r="M10" s="4">
        <v>50</v>
      </c>
      <c r="N10" s="4"/>
    </row>
    <row r="11" spans="1:14" s="13" customFormat="1" ht="27" customHeight="1">
      <c r="A11" s="4"/>
      <c r="B11" s="68"/>
      <c r="C11" s="10"/>
      <c r="D11" s="69"/>
      <c r="E11" s="68"/>
      <c r="F11" s="68"/>
      <c r="G11" s="4"/>
      <c r="H11" s="4"/>
      <c r="I11" s="4"/>
      <c r="J11" s="9"/>
      <c r="K11" s="10"/>
      <c r="L11" s="4"/>
      <c r="M11" s="4"/>
      <c r="N11" s="4"/>
    </row>
    <row r="12" spans="1:14" s="16" customFormat="1" ht="17.25" customHeight="1">
      <c r="A12" s="2"/>
      <c r="B12" s="2"/>
      <c r="C12" s="4"/>
      <c r="D12" s="27"/>
      <c r="E12" s="3"/>
      <c r="F12" s="3"/>
      <c r="G12" s="4"/>
      <c r="H12" s="4"/>
      <c r="I12" s="2"/>
      <c r="J12" s="5"/>
      <c r="K12" s="6"/>
      <c r="L12" s="7"/>
      <c r="M12" s="7"/>
      <c r="N12" s="6"/>
    </row>
    <row r="13" spans="1:14" s="13" customFormat="1" ht="17.25" customHeight="1">
      <c r="A13" s="4"/>
      <c r="B13" s="4"/>
      <c r="C13" s="11"/>
      <c r="D13" s="27"/>
      <c r="E13" s="3"/>
      <c r="F13" s="3"/>
      <c r="G13" s="4"/>
      <c r="H13" s="4"/>
      <c r="I13" s="2"/>
      <c r="J13" s="12"/>
      <c r="K13" s="4"/>
      <c r="L13" s="51">
        <f>SUM(L6:L12)</f>
        <v>158.2</v>
      </c>
      <c r="M13" s="4"/>
      <c r="N13" s="4"/>
    </row>
    <row r="14" spans="1:14" s="13" customFormat="1" ht="17.25" customHeight="1">
      <c r="A14" s="4"/>
      <c r="B14" s="4"/>
      <c r="C14" s="8"/>
      <c r="D14" s="27"/>
      <c r="E14" s="3"/>
      <c r="F14" s="3"/>
      <c r="G14" s="4"/>
      <c r="H14" s="4"/>
      <c r="I14" s="4"/>
      <c r="J14" s="9"/>
      <c r="K14" s="10"/>
      <c r="L14" s="4"/>
      <c r="M14" s="4"/>
      <c r="N14" s="4"/>
    </row>
    <row r="15" spans="1:14" s="13" customFormat="1" ht="17.25" customHeight="1">
      <c r="A15" s="4"/>
      <c r="B15" s="4"/>
      <c r="C15" s="11"/>
      <c r="D15" s="27"/>
      <c r="E15" s="3"/>
      <c r="F15" s="3"/>
      <c r="G15" s="4"/>
      <c r="H15" s="4"/>
      <c r="I15" s="2"/>
      <c r="J15" s="12"/>
      <c r="K15" s="4"/>
      <c r="L15" s="11"/>
      <c r="M15" s="4"/>
      <c r="N15" s="4"/>
    </row>
    <row r="16" spans="1:14" s="16" customFormat="1" ht="17.25" customHeight="1">
      <c r="A16" s="2"/>
      <c r="B16" s="2"/>
      <c r="C16" s="4"/>
      <c r="D16" s="27"/>
      <c r="E16" s="3"/>
      <c r="F16" s="3"/>
      <c r="G16" s="4"/>
      <c r="H16" s="4"/>
      <c r="I16" s="2"/>
      <c r="J16" s="5"/>
      <c r="K16" s="6"/>
      <c r="L16" s="6"/>
      <c r="M16" s="6"/>
      <c r="N16" s="53"/>
    </row>
    <row r="17" spans="1:14" s="13" customFormat="1" ht="13.5">
      <c r="A17" s="4"/>
      <c r="B17" s="4"/>
      <c r="C17" s="11"/>
      <c r="D17" s="27"/>
      <c r="E17" s="3"/>
      <c r="F17" s="3"/>
      <c r="G17" s="4"/>
      <c r="H17" s="4"/>
      <c r="I17" s="2"/>
      <c r="J17" s="12"/>
      <c r="K17" s="4"/>
      <c r="L17" s="11"/>
      <c r="M17" s="4"/>
      <c r="N17" s="4"/>
    </row>
    <row r="18" spans="1:14" s="13" customFormat="1" ht="13.5">
      <c r="A18" s="4"/>
      <c r="B18" s="4"/>
      <c r="C18" s="11"/>
      <c r="D18" s="27"/>
      <c r="E18" s="3"/>
      <c r="F18" s="3"/>
      <c r="G18" s="4"/>
      <c r="H18" s="4"/>
      <c r="I18" s="2"/>
      <c r="J18" s="12"/>
      <c r="K18" s="4"/>
      <c r="L18" s="11"/>
      <c r="M18" s="4"/>
      <c r="N18" s="4"/>
    </row>
    <row r="19" spans="1:14" s="13" customFormat="1" ht="16.5" customHeight="1">
      <c r="A19" s="4"/>
      <c r="B19" s="4"/>
      <c r="C19" s="8"/>
      <c r="D19" s="27"/>
      <c r="E19" s="3"/>
      <c r="F19" s="52"/>
      <c r="G19" s="4"/>
      <c r="H19" s="4"/>
      <c r="I19" s="4"/>
      <c r="J19" s="9"/>
      <c r="K19" s="10"/>
      <c r="L19" s="4"/>
      <c r="M19" s="4"/>
      <c r="N19" s="4"/>
    </row>
    <row r="20" spans="1:12" s="13" customFormat="1" ht="13.5">
      <c r="A20" s="2"/>
      <c r="B20" s="2"/>
      <c r="C20" s="4"/>
      <c r="D20" s="27"/>
      <c r="E20" s="3"/>
      <c r="F20" s="3"/>
      <c r="G20" s="4"/>
      <c r="H20" s="2"/>
      <c r="I20" s="2"/>
      <c r="J20" s="9"/>
      <c r="K20" s="3"/>
      <c r="L20" s="4"/>
    </row>
    <row r="21" spans="1:13" s="13" customFormat="1" ht="13.5">
      <c r="A21" s="4"/>
      <c r="B21" s="4"/>
      <c r="C21" s="11"/>
      <c r="D21" s="27"/>
      <c r="E21" s="3"/>
      <c r="F21" s="3"/>
      <c r="G21" s="4"/>
      <c r="H21" s="4"/>
      <c r="I21" s="2"/>
      <c r="J21" s="12"/>
      <c r="K21" s="4"/>
      <c r="L21" s="11"/>
      <c r="M21" s="4"/>
    </row>
    <row r="22" spans="1:14" s="16" customFormat="1" ht="15" customHeight="1">
      <c r="A22" s="2"/>
      <c r="B22" s="2"/>
      <c r="C22" s="4"/>
      <c r="D22" s="27"/>
      <c r="E22" s="3"/>
      <c r="F22" s="3"/>
      <c r="G22" s="4"/>
      <c r="H22" s="4"/>
      <c r="I22" s="2"/>
      <c r="J22" s="5"/>
      <c r="K22" s="6"/>
      <c r="L22" s="6"/>
      <c r="M22" s="6"/>
      <c r="N22" s="53"/>
    </row>
    <row r="23" spans="1:14" s="13" customFormat="1" ht="12.75" customHeight="1">
      <c r="A23" s="4"/>
      <c r="B23" s="4"/>
      <c r="C23" s="8"/>
      <c r="D23" s="27"/>
      <c r="E23" s="3"/>
      <c r="F23" s="3"/>
      <c r="G23" s="4"/>
      <c r="H23" s="4"/>
      <c r="I23" s="4"/>
      <c r="J23" s="31"/>
      <c r="K23" s="4"/>
      <c r="L23" s="4"/>
      <c r="M23" s="4"/>
      <c r="N23" s="4"/>
    </row>
    <row r="24" spans="1:14" s="13" customFormat="1" ht="14.25" customHeight="1">
      <c r="A24" s="4"/>
      <c r="B24" s="4"/>
      <c r="C24" s="11"/>
      <c r="D24" s="27"/>
      <c r="E24" s="3"/>
      <c r="F24" s="3"/>
      <c r="G24" s="4"/>
      <c r="H24" s="2"/>
      <c r="I24" s="2"/>
      <c r="J24" s="9"/>
      <c r="K24" s="11"/>
      <c r="L24" s="4"/>
      <c r="M24" s="4"/>
      <c r="N24" s="4"/>
    </row>
    <row r="25" spans="1:14" s="13" customFormat="1" ht="13.5">
      <c r="A25" s="4"/>
      <c r="B25" s="4"/>
      <c r="C25" s="11"/>
      <c r="D25" s="27"/>
      <c r="E25" s="3"/>
      <c r="F25" s="3"/>
      <c r="G25" s="4"/>
      <c r="H25" s="4"/>
      <c r="I25" s="2"/>
      <c r="J25" s="12"/>
      <c r="K25" s="4"/>
      <c r="L25" s="51"/>
      <c r="M25" s="11"/>
      <c r="N25" s="4"/>
    </row>
    <row r="26" spans="1:14" s="13" customFormat="1" ht="13.5">
      <c r="A26" s="4"/>
      <c r="B26" s="4"/>
      <c r="C26" s="8"/>
      <c r="D26" s="27"/>
      <c r="E26" s="3"/>
      <c r="F26" s="3"/>
      <c r="G26" s="4"/>
      <c r="H26" s="4"/>
      <c r="I26" s="4"/>
      <c r="J26" s="9"/>
      <c r="K26" s="10"/>
      <c r="L26" s="4"/>
      <c r="M26" s="4"/>
      <c r="N26" s="4"/>
    </row>
    <row r="27" spans="1:14" s="13" customFormat="1" ht="13.5">
      <c r="A27" s="4"/>
      <c r="B27" s="4"/>
      <c r="C27" s="8"/>
      <c r="D27" s="27"/>
      <c r="E27" s="3"/>
      <c r="F27" s="3"/>
      <c r="G27" s="4"/>
      <c r="H27" s="4"/>
      <c r="I27" s="4"/>
      <c r="J27" s="9"/>
      <c r="K27" s="10"/>
      <c r="L27" s="4"/>
      <c r="M27" s="4"/>
      <c r="N27" s="4"/>
    </row>
    <row r="28" spans="1:14" s="13" customFormat="1" ht="13.5">
      <c r="A28" s="4"/>
      <c r="B28" s="2"/>
      <c r="C28" s="3"/>
      <c r="D28" s="27"/>
      <c r="E28" s="3"/>
      <c r="F28" s="3"/>
      <c r="G28" s="4"/>
      <c r="H28" s="4"/>
      <c r="I28" s="4"/>
      <c r="J28" s="32"/>
      <c r="K28" s="3"/>
      <c r="L28" s="4"/>
      <c r="M28" s="4"/>
      <c r="N28" s="4"/>
    </row>
    <row r="29" spans="1:14" s="13" customFormat="1" ht="13.5">
      <c r="A29" s="4"/>
      <c r="B29" s="4"/>
      <c r="C29" s="11"/>
      <c r="D29" s="27"/>
      <c r="E29" s="3"/>
      <c r="F29" s="3"/>
      <c r="G29" s="4"/>
      <c r="H29" s="4"/>
      <c r="I29" s="2"/>
      <c r="J29" s="12"/>
      <c r="K29" s="4"/>
      <c r="L29" s="11"/>
      <c r="M29" s="11"/>
      <c r="N29" s="4"/>
    </row>
    <row r="30" spans="1:14" s="13" customFormat="1" ht="13.5">
      <c r="A30" s="2"/>
      <c r="B30" s="2"/>
      <c r="C30" s="4"/>
      <c r="D30" s="27"/>
      <c r="E30" s="3"/>
      <c r="F30" s="3"/>
      <c r="G30" s="4"/>
      <c r="H30" s="4"/>
      <c r="I30" s="2"/>
      <c r="J30" s="5"/>
      <c r="K30" s="4"/>
      <c r="L30" s="3"/>
      <c r="M30" s="3"/>
      <c r="N30" s="4"/>
    </row>
    <row r="31" spans="1:13" s="13" customFormat="1" ht="13.5">
      <c r="A31" s="2"/>
      <c r="B31" s="2"/>
      <c r="C31" s="4"/>
      <c r="D31" s="27"/>
      <c r="E31" s="3"/>
      <c r="F31" s="3"/>
      <c r="G31" s="4"/>
      <c r="H31" s="2"/>
      <c r="I31" s="2"/>
      <c r="J31" s="9"/>
      <c r="K31" s="3"/>
      <c r="L31" s="4"/>
      <c r="M31" s="50"/>
    </row>
    <row r="32" spans="1:13" s="13" customFormat="1" ht="13.5">
      <c r="A32" s="4"/>
      <c r="B32" s="4"/>
      <c r="C32" s="11"/>
      <c r="D32" s="27"/>
      <c r="E32" s="3"/>
      <c r="F32" s="3"/>
      <c r="G32" s="4"/>
      <c r="H32" s="2"/>
      <c r="I32" s="2"/>
      <c r="J32" s="9"/>
      <c r="K32" s="11"/>
      <c r="L32" s="4"/>
      <c r="M32" s="50"/>
    </row>
    <row r="33" spans="1:14" s="13" customFormat="1" ht="13.5">
      <c r="A33" s="4"/>
      <c r="B33" s="4"/>
      <c r="C33" s="4"/>
      <c r="D33" s="2"/>
      <c r="E33" s="3"/>
      <c r="F33" s="3"/>
      <c r="G33" s="4"/>
      <c r="H33" s="4"/>
      <c r="I33" s="2"/>
      <c r="J33" s="12"/>
      <c r="K33" s="4"/>
      <c r="L33" s="11"/>
      <c r="M33" s="11"/>
      <c r="N33" s="4"/>
    </row>
    <row r="34" spans="1:14" s="13" customFormat="1" ht="13.5">
      <c r="A34" s="4"/>
      <c r="B34" s="4"/>
      <c r="C34" s="11"/>
      <c r="D34" s="2"/>
      <c r="E34" s="3"/>
      <c r="F34" s="3"/>
      <c r="G34" s="4"/>
      <c r="H34" s="4"/>
      <c r="I34" s="2"/>
      <c r="J34" s="12"/>
      <c r="K34" s="4"/>
      <c r="L34" s="11"/>
      <c r="M34" s="11"/>
      <c r="N34" s="4"/>
    </row>
    <row r="35" spans="1:14" s="13" customFormat="1" ht="13.5">
      <c r="A35" s="2"/>
      <c r="B35" s="2"/>
      <c r="C35" s="4"/>
      <c r="D35" s="2"/>
      <c r="E35" s="3"/>
      <c r="F35" s="3"/>
      <c r="G35" s="4"/>
      <c r="H35" s="2"/>
      <c r="I35" s="2"/>
      <c r="J35" s="5"/>
      <c r="K35" s="4"/>
      <c r="L35" s="3"/>
      <c r="M35" s="3"/>
      <c r="N35" s="4"/>
    </row>
    <row r="36" spans="1:14" s="16" customFormat="1" ht="14.25">
      <c r="A36" s="2"/>
      <c r="B36" s="2"/>
      <c r="C36" s="8"/>
      <c r="D36" s="2"/>
      <c r="E36" s="3"/>
      <c r="F36" s="3"/>
      <c r="G36" s="4"/>
      <c r="H36" s="4"/>
      <c r="I36" s="4"/>
      <c r="J36" s="9"/>
      <c r="K36" s="10"/>
      <c r="L36" s="4"/>
      <c r="M36" s="2"/>
      <c r="N36" s="6"/>
    </row>
    <row r="37" spans="1:14" s="13" customFormat="1" ht="13.5">
      <c r="A37" s="2"/>
      <c r="B37" s="2"/>
      <c r="C37" s="4"/>
      <c r="D37" s="2"/>
      <c r="E37" s="3"/>
      <c r="F37" s="3"/>
      <c r="G37" s="4"/>
      <c r="H37" s="2"/>
      <c r="I37" s="2"/>
      <c r="J37" s="5"/>
      <c r="K37" s="4"/>
      <c r="L37" s="3"/>
      <c r="M37" s="3"/>
      <c r="N37" s="4"/>
    </row>
    <row r="38" spans="1:14" s="13" customFormat="1" ht="13.5">
      <c r="A38" s="4"/>
      <c r="B38" s="4"/>
      <c r="C38" s="11"/>
      <c r="D38" s="2"/>
      <c r="E38" s="3"/>
      <c r="F38" s="3"/>
      <c r="G38" s="4"/>
      <c r="H38" s="2"/>
      <c r="I38" s="2"/>
      <c r="J38" s="12"/>
      <c r="K38" s="4"/>
      <c r="L38" s="11"/>
      <c r="M38" s="11"/>
      <c r="N38" s="4"/>
    </row>
    <row r="39" spans="1:14" s="13" customFormat="1" ht="13.5">
      <c r="A39" s="4"/>
      <c r="B39" s="4"/>
      <c r="C39" s="11"/>
      <c r="D39" s="2"/>
      <c r="E39" s="3"/>
      <c r="F39" s="3"/>
      <c r="G39" s="4"/>
      <c r="H39" s="2"/>
      <c r="I39" s="2"/>
      <c r="J39" s="12"/>
      <c r="K39" s="4"/>
      <c r="L39" s="11"/>
      <c r="M39" s="11"/>
      <c r="N39" s="4"/>
    </row>
    <row r="40" spans="1:14" s="13" customFormat="1" ht="13.5">
      <c r="A40" s="4"/>
      <c r="B40" s="27"/>
      <c r="C40" s="17"/>
      <c r="D40" s="27"/>
      <c r="E40" s="17"/>
      <c r="F40" s="17"/>
      <c r="G40" s="4"/>
      <c r="H40" s="4"/>
      <c r="I40" s="28"/>
      <c r="J40" s="29"/>
      <c r="K40" s="27"/>
      <c r="L40" s="17"/>
      <c r="M40" s="17"/>
      <c r="N40" s="4"/>
    </row>
    <row r="41" spans="1:14" s="16" customFormat="1" ht="14.25">
      <c r="A41" s="2"/>
      <c r="B41" s="2"/>
      <c r="C41" s="4"/>
      <c r="D41" s="2"/>
      <c r="E41" s="3"/>
      <c r="F41" s="3"/>
      <c r="G41" s="4"/>
      <c r="H41" s="2"/>
      <c r="I41" s="2"/>
      <c r="J41" s="5"/>
      <c r="K41" s="6"/>
      <c r="L41" s="7"/>
      <c r="M41" s="7"/>
      <c r="N41" s="6"/>
    </row>
    <row r="42" spans="1:14" s="13" customFormat="1" ht="13.5">
      <c r="A42" s="4"/>
      <c r="B42" s="2"/>
      <c r="C42" s="3"/>
      <c r="D42" s="2"/>
      <c r="E42" s="3"/>
      <c r="F42" s="3"/>
      <c r="G42" s="4"/>
      <c r="H42" s="4"/>
      <c r="I42" s="4"/>
      <c r="J42" s="5"/>
      <c r="K42" s="2"/>
      <c r="L42" s="3"/>
      <c r="M42" s="3"/>
      <c r="N42" s="2"/>
    </row>
    <row r="43" spans="1:14" s="16" customFormat="1" ht="14.25">
      <c r="A43" s="2"/>
      <c r="B43" s="2"/>
      <c r="C43" s="11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6" customFormat="1" ht="14.25">
      <c r="A44" s="2"/>
      <c r="B44" s="2"/>
      <c r="C44" s="4"/>
      <c r="D44" s="2"/>
      <c r="E44" s="3"/>
      <c r="F44" s="3"/>
      <c r="G44" s="4"/>
      <c r="H44" s="2"/>
      <c r="I44" s="2"/>
      <c r="J44" s="5"/>
      <c r="K44" s="6"/>
      <c r="L44" s="7"/>
      <c r="M44" s="7"/>
      <c r="N44" s="6"/>
    </row>
    <row r="45" spans="1:14" s="16" customFormat="1" ht="14.25">
      <c r="A45" s="2"/>
      <c r="B45" s="2"/>
      <c r="C45" s="11"/>
      <c r="D45" s="2"/>
      <c r="E45" s="3"/>
      <c r="F45" s="3"/>
      <c r="G45" s="4"/>
      <c r="H45" s="2"/>
      <c r="I45" s="2"/>
      <c r="J45" s="5"/>
      <c r="K45" s="6"/>
      <c r="L45" s="30"/>
      <c r="M45" s="30"/>
      <c r="N45" s="6"/>
    </row>
    <row r="46" spans="1:14" s="13" customFormat="1" ht="13.5">
      <c r="A46" s="4"/>
      <c r="B46" s="4"/>
      <c r="C46" s="4"/>
      <c r="D46" s="2"/>
      <c r="E46" s="3"/>
      <c r="F46" s="3"/>
      <c r="G46" s="4"/>
      <c r="H46" s="4"/>
      <c r="I46" s="4"/>
      <c r="J46" s="4"/>
      <c r="K46" s="4"/>
      <c r="L46" s="4"/>
      <c r="M46" s="4"/>
      <c r="N46" s="4"/>
    </row>
    <row r="47" spans="1:14" s="13" customFormat="1" ht="13.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pans="1:14" s="13" customFormat="1" ht="13.5">
      <c r="A48" s="4"/>
      <c r="B48" s="4"/>
      <c r="C48" s="4"/>
      <c r="D48" s="2"/>
      <c r="E48" s="3"/>
      <c r="F48" s="3"/>
      <c r="G48" s="4"/>
      <c r="H48" s="4"/>
      <c r="I48" s="4"/>
      <c r="J48" s="4"/>
      <c r="K48" s="4"/>
      <c r="L48" s="4"/>
      <c r="M48" s="4"/>
      <c r="N48" s="4"/>
    </row>
    <row r="49" s="14" customFormat="1" ht="14.25"/>
    <row r="50" spans="12:13" s="14" customFormat="1" ht="14.25">
      <c r="L50" s="15"/>
      <c r="M50" s="15"/>
    </row>
    <row r="51" s="14" customFormat="1" ht="14.25"/>
    <row r="52" s="14" customFormat="1" ht="14.25">
      <c r="I52" s="14">
        <v>2</v>
      </c>
    </row>
    <row r="53" s="14" customFormat="1" ht="14.25">
      <c r="I53" s="18"/>
    </row>
    <row r="54" s="14" customFormat="1" ht="14.25"/>
    <row r="55" s="14" customFormat="1" ht="14.25"/>
    <row r="56" s="14" customFormat="1" ht="14.25"/>
    <row r="57" s="14" customFormat="1" ht="14.25"/>
    <row r="58" s="14" customFormat="1" ht="14.25"/>
  </sheetData>
  <sheetProtection/>
  <mergeCells count="2">
    <mergeCell ref="A1:N1"/>
    <mergeCell ref="B3:N3"/>
  </mergeCells>
  <printOptions/>
  <pageMargins left="0.25" right="0.25" top="0.75" bottom="0.75" header="0.3" footer="0.3"/>
  <pageSetup fitToHeight="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Lena</cp:lastModifiedBy>
  <cp:lastPrinted>2022-10-17T12:53:28Z</cp:lastPrinted>
  <dcterms:created xsi:type="dcterms:W3CDTF">2015-02-13T07:53:04Z</dcterms:created>
  <dcterms:modified xsi:type="dcterms:W3CDTF">2022-10-20T12:48:53Z</dcterms:modified>
  <cp:category/>
  <cp:version/>
  <cp:contentType/>
  <cp:contentStatus/>
</cp:coreProperties>
</file>